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/>
  <mc:AlternateContent xmlns:mc="http://schemas.openxmlformats.org/markup-compatibility/2006">
    <mc:Choice Requires="x15">
      <x15ac:absPath xmlns:x15ac="http://schemas.microsoft.com/office/spreadsheetml/2010/11/ac" url="C:\Users\francisco.flores\Desktop\"/>
    </mc:Choice>
  </mc:AlternateContent>
  <xr:revisionPtr revIDLastSave="0" documentId="8_{E3E3C064-C4E5-45B9-AF2A-9D04878BEBE9}" xr6:coauthVersionLast="36" xr6:coauthVersionMax="36" xr10:uidLastSave="{00000000-0000-0000-0000-000000000000}"/>
  <bookViews>
    <workbookView xWindow="0" yWindow="0" windowWidth="20490" windowHeight="6945" xr2:uid="{00000000-000D-0000-FFFF-FFFF00000000}"/>
  </bookViews>
  <sheets>
    <sheet name="Hoja1" sheetId="1" r:id="rId1"/>
  </sheets>
  <definedNames>
    <definedName name="_xlnm.Print_Area" localSheetId="0">Hoja1!$A$2:$J$38</definedName>
    <definedName name="_xlnm.Print_Titles" localSheetId="0">Hoja1!$4:$8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 l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6" i="1"/>
  <c r="I10" i="1"/>
  <c r="A36" i="1" l="1"/>
  <c r="A13" i="1" l="1"/>
  <c r="A14" i="1" s="1"/>
  <c r="A15" i="1" s="1"/>
  <c r="A16" i="1" s="1"/>
  <c r="A17" i="1" s="1"/>
  <c r="A18" i="1" s="1"/>
  <c r="A20" i="1" s="1"/>
  <c r="A21" i="1" s="1"/>
  <c r="A22" i="1" s="1"/>
  <c r="A23" i="1" s="1"/>
  <c r="A25" i="1" s="1"/>
  <c r="A32" i="1" s="1"/>
  <c r="A33" i="1" s="1"/>
  <c r="A34" i="1" s="1"/>
  <c r="A35" i="1" s="1"/>
</calcChain>
</file>

<file path=xl/sharedStrings.xml><?xml version="1.0" encoding="utf-8"?>
<sst xmlns="http://schemas.openxmlformats.org/spreadsheetml/2006/main" count="103" uniqueCount="79">
  <si>
    <t>NOMBRE</t>
  </si>
  <si>
    <t>ORIGEN DE LOS RECURSOS</t>
  </si>
  <si>
    <t>No.</t>
  </si>
  <si>
    <t>Columna1</t>
  </si>
  <si>
    <t>Columna2</t>
  </si>
  <si>
    <t>Columna3</t>
  </si>
  <si>
    <t>Columna5</t>
  </si>
  <si>
    <t>Columna6</t>
  </si>
  <si>
    <t>Columna22</t>
  </si>
  <si>
    <t>NO. DE CONTRATO</t>
  </si>
  <si>
    <t>Columna32</t>
  </si>
  <si>
    <t>HONORARIOS ANUALES</t>
  </si>
  <si>
    <t>HONORARIO MENSUAL ENERO</t>
  </si>
  <si>
    <t>SALDO A PAGAR AL 31/DICIEMBRE</t>
  </si>
  <si>
    <t>Vo.BO.</t>
  </si>
  <si>
    <t>OLGA MARGARITA JULIAN LEIVA</t>
  </si>
  <si>
    <t>ZOILA JUDITH SANCHEZ MORALES</t>
  </si>
  <si>
    <t>BRANDON LISANDRO CATALAN LARA</t>
  </si>
  <si>
    <t>JONATHAN JOSUE VILLAGRAN CABRERA</t>
  </si>
  <si>
    <t>JULIA FLORINDA ROSALES AGUILAR</t>
  </si>
  <si>
    <t>FABIOLA NOEMÍ RAMÍREZ COLINDRES</t>
  </si>
  <si>
    <t>JOSÉ ROALDO MELGAR MELGAR</t>
  </si>
  <si>
    <t>EDGAR MANOLO MORALES RUIZ</t>
  </si>
  <si>
    <t>JORGE RENÉ CAZANGA</t>
  </si>
  <si>
    <t>ANA LUISA GONZÁLEZ VARGAS</t>
  </si>
  <si>
    <t>CELVIN MANOLO GALINDO LÓPEZ</t>
  </si>
  <si>
    <t>MARÍA LUISA ROSALES ROJO DE VIDES</t>
  </si>
  <si>
    <t>LUIS PEDRO VIDES GONGORA</t>
  </si>
  <si>
    <t>NELSON JACOB GALVEZ OSORIO</t>
  </si>
  <si>
    <t>SAMUEL DANIEL GARCÍA HERNÁNDEZ</t>
  </si>
  <si>
    <t>JOSÉ MANUEL ARÉVALO SÁNCHEZ</t>
  </si>
  <si>
    <t>JOSE LUIS VALLECILLOS MORALES</t>
  </si>
  <si>
    <t>ISABEL NICTÉ AJCET APÉN</t>
  </si>
  <si>
    <t>JUSTO RUFINO GÓMEZ JUÁREZ</t>
  </si>
  <si>
    <t>HILDA ELIZABETH PINEDA GARCÍA</t>
  </si>
  <si>
    <t>VICTOR MANUEL MATIAS PÉREZ</t>
  </si>
  <si>
    <t>KENYA FERNANDA URRUTIA CORADO</t>
  </si>
  <si>
    <t>01-2024</t>
  </si>
  <si>
    <t>02-2024</t>
  </si>
  <si>
    <t>03-2024</t>
  </si>
  <si>
    <t>04-2024</t>
  </si>
  <si>
    <t>05-2024</t>
  </si>
  <si>
    <t>06-2024</t>
  </si>
  <si>
    <t>07-2024</t>
  </si>
  <si>
    <t>08-2024</t>
  </si>
  <si>
    <t>09-2024</t>
  </si>
  <si>
    <t>11-2024</t>
  </si>
  <si>
    <t>12-2024</t>
  </si>
  <si>
    <t>13-2024</t>
  </si>
  <si>
    <t>14-2024</t>
  </si>
  <si>
    <t>15-2024</t>
  </si>
  <si>
    <t>17-2024</t>
  </si>
  <si>
    <t>18-2024</t>
  </si>
  <si>
    <t>20-2024</t>
  </si>
  <si>
    <t>22-2024</t>
  </si>
  <si>
    <t>25-2024</t>
  </si>
  <si>
    <t>29-2024</t>
  </si>
  <si>
    <t>30-2024</t>
  </si>
  <si>
    <t>31-2024</t>
  </si>
  <si>
    <t>ISCELLE MARIE MARSICOVETERE DE LEÓN</t>
  </si>
  <si>
    <t>RAISA ALEXANDRA MARROQUIN CASTRO</t>
  </si>
  <si>
    <t>32-2024</t>
  </si>
  <si>
    <t>Columna33</t>
  </si>
  <si>
    <t>HONORARIO MENSUAL FEBRERO</t>
  </si>
  <si>
    <t>INGRESOS CORRIENTES</t>
  </si>
  <si>
    <t>Columna34</t>
  </si>
  <si>
    <t>HONORARIO MENSUAL MARZO</t>
  </si>
  <si>
    <t>JUAN ENRIQUE HERNÁNDEZ CHANCHAVAC</t>
  </si>
  <si>
    <t>33-2024</t>
  </si>
  <si>
    <t>XIMENA DE LOS ANGELES CONTRERAS ZÚÑIGA</t>
  </si>
  <si>
    <t>34-2024</t>
  </si>
  <si>
    <t>35-2024</t>
  </si>
  <si>
    <t xml:space="preserve">                   LISTADO DE ASESORES VICEPRESIDENCIA DE LA REPÚBLICA  ABRIL 2024</t>
  </si>
  <si>
    <t>Columna35</t>
  </si>
  <si>
    <t>HONORARIO MENSUAL ABRIL</t>
  </si>
  <si>
    <t xml:space="preserve">SE RESCINDIÓ CONTRATO </t>
  </si>
  <si>
    <t>MÓNICA ALEJANDRA TAYLOR ORTEGA</t>
  </si>
  <si>
    <t>36-2024</t>
  </si>
  <si>
    <t>NUEVO CONTRATO  01/04/2024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</si>
</sst>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4" formatCode="_-&quot;Q&quot;* #,##0.00_-;\-&quot;Q&quot;* #,##0.00_-;_-&quot;Q&quot;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name val="Calibri Light"/>
      <family val="2"/>
    </font>
    <font>
      <sz val="14"/>
      <color theme="1"/>
      <name val="Calibri Light"/>
      <family val="2"/>
    </font>
    <font>
      <sz val="14"/>
      <color theme="1"/>
      <name val="Altivo Light"/>
      <family val="2"/>
    </font>
    <font>
      <b/>
      <sz val="14"/>
      <color theme="0"/>
      <name val="Altivo Light"/>
      <family val="2"/>
    </font>
    <font>
      <b/>
      <sz val="14"/>
      <color theme="1"/>
      <name val="Altivo Light"/>
      <family val="2"/>
    </font>
    <font>
      <b/>
      <sz val="16"/>
      <color theme="1"/>
      <name val="Altivo Light"/>
      <family val="2"/>
    </font>
    <font>
      <b/>
      <sz val="14"/>
      <name val="Altivo Light"/>
      <family val="2"/>
    </font>
  </fonts>
  <fills count="4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9">
    <xf numFmtId="0" fontId="0" fillId="0" borderId="0" xfId="0"/>
    <xf numFmtId="44" fontId="0" fillId="0" borderId="0" xfId="1" applyFont="1"/>
    <xf numFmtId="44" fontId="1" fillId="0" borderId="0" xfId="1" applyFont="1"/>
    <xf numFmtId="0" fontId="0" fillId="0" borderId="0" xfId="0" applyFont="1" applyAlignment="1">
      <alignment vertical="center"/>
    </xf>
    <xf numFmtId="0" fontId="2" fillId="0" borderId="0" xfId="0" applyFont="1"/>
    <xf numFmtId="0" fontId="0" fillId="0" borderId="0" xfId="0" applyBorder="1"/>
    <xf numFmtId="0" fontId="2" fillId="0" borderId="0" xfId="0" applyFont="1" applyBorder="1"/>
    <xf numFmtId="0" fontId="4" fillId="0" borderId="0" xfId="0" applyFont="1" applyBorder="1"/>
    <xf numFmtId="0" fontId="4" fillId="0" borderId="0" xfId="0" applyFont="1"/>
    <xf numFmtId="49" fontId="0" fillId="0" borderId="0" xfId="0" applyNumberFormat="1" applyFont="1" applyAlignment="1">
      <alignment horizontal="center" vertical="center"/>
    </xf>
    <xf numFmtId="0" fontId="0" fillId="3" borderId="0" xfId="0" applyFill="1" applyBorder="1"/>
    <xf numFmtId="0" fontId="4" fillId="3" borderId="0" xfId="0" applyFont="1" applyFill="1" applyBorder="1"/>
    <xf numFmtId="44" fontId="6" fillId="3" borderId="9" xfId="1" applyFont="1" applyFill="1" applyBorder="1" applyAlignment="1">
      <alignment horizontal="center" vertical="center" wrapText="1"/>
    </xf>
    <xf numFmtId="0" fontId="5" fillId="3" borderId="0" xfId="0" applyFont="1" applyFill="1" applyBorder="1"/>
    <xf numFmtId="0" fontId="6" fillId="3" borderId="0" xfId="0" applyFont="1" applyFill="1" applyBorder="1"/>
    <xf numFmtId="0" fontId="7" fillId="0" borderId="0" xfId="0" applyFont="1" applyBorder="1"/>
    <xf numFmtId="0" fontId="7" fillId="0" borderId="0" xfId="0" applyFont="1" applyAlignment="1">
      <alignment vertical="center"/>
    </xf>
    <xf numFmtId="49" fontId="7" fillId="0" borderId="0" xfId="0" applyNumberFormat="1" applyFont="1" applyAlignment="1">
      <alignment horizontal="center" vertical="center"/>
    </xf>
    <xf numFmtId="44" fontId="7" fillId="0" borderId="0" xfId="1" applyFont="1"/>
    <xf numFmtId="0" fontId="7" fillId="0" borderId="0" xfId="0" applyFont="1"/>
    <xf numFmtId="0" fontId="7" fillId="0" borderId="5" xfId="0" applyFont="1" applyBorder="1"/>
    <xf numFmtId="0" fontId="7" fillId="0" borderId="6" xfId="0" applyFont="1" applyBorder="1" applyAlignment="1">
      <alignment vertical="center"/>
    </xf>
    <xf numFmtId="49" fontId="7" fillId="0" borderId="6" xfId="0" applyNumberFormat="1" applyFont="1" applyBorder="1" applyAlignment="1">
      <alignment horizontal="center" vertical="center"/>
    </xf>
    <xf numFmtId="44" fontId="7" fillId="0" borderId="6" xfId="1" applyFont="1" applyBorder="1"/>
    <xf numFmtId="0" fontId="7" fillId="0" borderId="6" xfId="0" applyFont="1" applyBorder="1"/>
    <xf numFmtId="0" fontId="7" fillId="0" borderId="7" xfId="0" applyFont="1" applyBorder="1"/>
    <xf numFmtId="0" fontId="7" fillId="0" borderId="0" xfId="0" applyFont="1" applyBorder="1" applyAlignment="1">
      <alignment vertical="center"/>
    </xf>
    <xf numFmtId="49" fontId="7" fillId="0" borderId="0" xfId="0" applyNumberFormat="1" applyFont="1" applyBorder="1" applyAlignment="1">
      <alignment horizontal="center" vertical="center"/>
    </xf>
    <xf numFmtId="44" fontId="7" fillId="0" borderId="0" xfId="1" applyFont="1" applyBorder="1"/>
    <xf numFmtId="0" fontId="8" fillId="2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49" fontId="8" fillId="2" borderId="3" xfId="0" applyNumberFormat="1" applyFont="1" applyFill="1" applyBorder="1" applyAlignment="1">
      <alignment horizontal="center" vertical="center" wrapText="1"/>
    </xf>
    <xf numFmtId="44" fontId="8" fillId="2" borderId="4" xfId="1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/>
    </xf>
    <xf numFmtId="0" fontId="7" fillId="0" borderId="8" xfId="0" applyFont="1" applyFill="1" applyBorder="1" applyAlignment="1">
      <alignment vertical="center"/>
    </xf>
    <xf numFmtId="49" fontId="7" fillId="0" borderId="10" xfId="0" applyNumberFormat="1" applyFont="1" applyFill="1" applyBorder="1" applyAlignment="1">
      <alignment horizontal="center" vertical="center"/>
    </xf>
    <xf numFmtId="44" fontId="7" fillId="0" borderId="8" xfId="1" applyFont="1" applyBorder="1" applyAlignment="1">
      <alignment horizontal="center" vertical="center" wrapText="1"/>
    </xf>
    <xf numFmtId="44" fontId="7" fillId="0" borderId="0" xfId="1" applyFont="1" applyBorder="1" applyAlignment="1">
      <alignment horizontal="center" vertical="center" wrapText="1"/>
    </xf>
    <xf numFmtId="44" fontId="7" fillId="0" borderId="8" xfId="0" applyNumberFormat="1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49" fontId="9" fillId="0" borderId="4" xfId="0" applyNumberFormat="1" applyFont="1" applyBorder="1" applyAlignment="1">
      <alignment horizontal="center" vertical="center" wrapText="1"/>
    </xf>
    <xf numFmtId="44" fontId="9" fillId="0" borderId="4" xfId="1" applyNumberFormat="1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49" fontId="9" fillId="0" borderId="4" xfId="0" applyNumberFormat="1" applyFont="1" applyFill="1" applyBorder="1" applyAlignment="1">
      <alignment horizontal="center" vertical="center" wrapText="1"/>
    </xf>
    <xf numFmtId="44" fontId="3" fillId="0" borderId="0" xfId="1" applyFont="1" applyBorder="1" applyAlignment="1">
      <alignment vertical="center" wrapText="1"/>
    </xf>
    <xf numFmtId="0" fontId="11" fillId="3" borderId="4" xfId="0" applyFont="1" applyFill="1" applyBorder="1" applyAlignment="1">
      <alignment horizontal="left" vertical="center" wrapText="1"/>
    </xf>
    <xf numFmtId="0" fontId="9" fillId="3" borderId="4" xfId="0" applyFont="1" applyFill="1" applyBorder="1" applyAlignment="1">
      <alignment horizontal="left" vertical="center" wrapText="1"/>
    </xf>
    <xf numFmtId="44" fontId="3" fillId="0" borderId="0" xfId="1" applyFont="1" applyBorder="1" applyAlignment="1">
      <alignment horizontal="center" vertical="center" wrapText="1"/>
    </xf>
    <xf numFmtId="44" fontId="3" fillId="0" borderId="0" xfId="1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9" fillId="3" borderId="0" xfId="0" applyFont="1" applyFill="1" applyBorder="1" applyAlignment="1">
      <alignment horizontal="left" vertical="center" wrapText="1"/>
    </xf>
    <xf numFmtId="49" fontId="9" fillId="0" borderId="0" xfId="0" applyNumberFormat="1" applyFont="1" applyFill="1" applyBorder="1" applyAlignment="1">
      <alignment horizontal="center" vertical="center" wrapText="1"/>
    </xf>
    <xf numFmtId="44" fontId="9" fillId="0" borderId="0" xfId="1" applyNumberFormat="1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44" fontId="3" fillId="0" borderId="0" xfId="1" applyFont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24"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Arial"/>
        <scheme val="none"/>
      </font>
      <alignment horizontal="left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Altivo Light"/>
        <family val="2"/>
        <scheme val="none"/>
      </font>
      <alignment horizontal="center" vertical="center" textRotation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Arial"/>
        <scheme val="none"/>
      </font>
      <numFmt numFmtId="34" formatCode="_-&quot;Q&quot;* #,##0.00_-;\-&quot;Q&quot;* #,##0.00_-;_-&quot;Q&quot;* &quot;-&quot;??_-;_-@_-"/>
      <alignment horizontal="left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Altivo Light"/>
        <family val="2"/>
        <scheme val="none"/>
      </font>
      <numFmt numFmtId="34" formatCode="_-&quot;Q&quot;* #,##0.00_-;\-&quot;Q&quot;* #,##0.00_-;_-&quot;Q&quot;* &quot;-&quot;??_-;_-@_-"/>
      <alignment horizontal="center" vertical="center" textRotation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Arial"/>
        <scheme val="none"/>
      </font>
      <numFmt numFmtId="34" formatCode="_-&quot;Q&quot;* #,##0.00_-;\-&quot;Q&quot;* #,##0.00_-;_-&quot;Q&quot;* &quot;-&quot;??_-;_-@_-"/>
      <alignment horizontal="left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ltivo Light"/>
        <family val="2"/>
        <scheme val="none"/>
      </font>
      <numFmt numFmtId="34" formatCode="_-&quot;Q&quot;* #,##0.00_-;\-&quot;Q&quot;* #,##0.00_-;_-&quot;Q&quot;* &quot;-&quot;??_-;_-@_-"/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Arial"/>
        <scheme val="none"/>
      </font>
      <numFmt numFmtId="34" formatCode="_-&quot;Q&quot;* #,##0.00_-;\-&quot;Q&quot;* #,##0.00_-;_-&quot;Q&quot;* &quot;-&quot;??_-;_-@_-"/>
      <alignment horizontal="left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ltivo Light"/>
        <family val="2"/>
        <scheme val="none"/>
      </font>
      <numFmt numFmtId="34" formatCode="_-&quot;Q&quot;* #,##0.00_-;\-&quot;Q&quot;* #,##0.00_-;_-&quot;Q&quot;* &quot;-&quot;??_-;_-@_-"/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Arial"/>
        <scheme val="none"/>
      </font>
      <numFmt numFmtId="34" formatCode="_-&quot;Q&quot;* #,##0.00_-;\-&quot;Q&quot;* #,##0.00_-;_-&quot;Q&quot;* &quot;-&quot;??_-;_-@_-"/>
      <alignment horizontal="left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ltivo Light"/>
        <family val="2"/>
        <scheme val="none"/>
      </font>
      <numFmt numFmtId="34" formatCode="_-&quot;Q&quot;* #,##0.00_-;\-&quot;Q&quot;* #,##0.00_-;_-&quot;Q&quot;* &quot;-&quot;??_-;_-@_-"/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Arial"/>
        <scheme val="none"/>
      </font>
      <numFmt numFmtId="34" formatCode="_-&quot;Q&quot;* #,##0.00_-;\-&quot;Q&quot;* #,##0.00_-;_-&quot;Q&quot;* &quot;-&quot;??_-;_-@_-"/>
      <alignment horizontal="left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4" tint="-0.499984740745262"/>
        <name val="Altivo Light"/>
        <family val="2"/>
        <scheme val="none"/>
      </font>
      <numFmt numFmtId="34" formatCode="_-&quot;Q&quot;* #,##0.00_-;\-&quot;Q&quot;* #,##0.00_-;_-&quot;Q&quot;* &quot;-&quot;??_-;_-@_-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Arial"/>
        <scheme val="none"/>
      </font>
      <numFmt numFmtId="12" formatCode="&quot;Q&quot;#,##0.00;[Red]\-&quot;Q&quot;#,##0.00"/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ltivo Light"/>
        <family val="2"/>
        <scheme val="none"/>
      </font>
      <numFmt numFmtId="34" formatCode="_-&quot;Q&quot;* #,##0.00_-;\-&quot;Q&quot;* #,##0.00_-;_-&quot;Q&quot;* &quot;-&quot;??_-;_-@_-"/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 style="medium">
          <color indexed="64"/>
        </bottom>
      </border>
    </dxf>
    <dxf>
      <font>
        <b/>
        <strike val="0"/>
        <outline val="0"/>
        <shadow val="0"/>
        <u val="none"/>
        <vertAlign val="baseline"/>
        <sz val="14"/>
        <color theme="1"/>
        <name val="Altivo Light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strike val="0"/>
        <outline val="0"/>
        <shadow val="0"/>
        <u val="none"/>
        <vertAlign val="baseline"/>
        <sz val="14"/>
        <name val="Altivo Light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Altivo Light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Arial"/>
        <scheme val="none"/>
      </font>
      <numFmt numFmtId="34" formatCode="_-&quot;Q&quot;* #,##0.00_-;\-&quot;Q&quot;* #,##0.00_-;_-&quot;Q&quot;* &quot;-&quot;??_-;_-@_-"/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4"/>
        <name val="Altivo Light"/>
        <family val="2"/>
        <scheme val="none"/>
      </font>
      <alignment horizontal="center" vertical="center" textRotation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ltivo Light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1" defaultTableStyle="TableStyleMedium2" defaultPivotStyle="PivotStyleLight16">
    <tableStyle name="Estilo de tabla 1" pivot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2105025</xdr:colOff>
      <xdr:row>9</xdr:row>
      <xdr:rowOff>0</xdr:rowOff>
    </xdr:from>
    <xdr:ext cx="184731" cy="264560"/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845D0AFB-047C-418E-8060-B63630971233}"/>
            </a:ext>
          </a:extLst>
        </xdr:cNvPr>
        <xdr:cNvSpPr txBox="1"/>
      </xdr:nvSpPr>
      <xdr:spPr>
        <a:xfrm>
          <a:off x="3409950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184731" cy="264560"/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AB7024E5-DBFB-47AD-9DF5-992533AA0609}"/>
            </a:ext>
          </a:extLst>
        </xdr:cNvPr>
        <xdr:cNvSpPr txBox="1"/>
      </xdr:nvSpPr>
      <xdr:spPr>
        <a:xfrm>
          <a:off x="3409950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184731" cy="264560"/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E9DA8C31-8E94-458D-B274-496CC80BFBE4}"/>
            </a:ext>
          </a:extLst>
        </xdr:cNvPr>
        <xdr:cNvSpPr txBox="1"/>
      </xdr:nvSpPr>
      <xdr:spPr>
        <a:xfrm>
          <a:off x="3409950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184731" cy="264560"/>
    <xdr:sp macro="" textlink="">
      <xdr:nvSpPr>
        <xdr:cNvPr id="7" name="3 CuadroTexto">
          <a:extLst>
            <a:ext uri="{FF2B5EF4-FFF2-40B4-BE49-F238E27FC236}">
              <a16:creationId xmlns:a16="http://schemas.microsoft.com/office/drawing/2014/main" id="{740BBCF3-66E5-4302-9FD6-D948B506F1CD}"/>
            </a:ext>
          </a:extLst>
        </xdr:cNvPr>
        <xdr:cNvSpPr txBox="1"/>
      </xdr:nvSpPr>
      <xdr:spPr>
        <a:xfrm>
          <a:off x="3409950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184731" cy="264560"/>
    <xdr:sp macro="" textlink="">
      <xdr:nvSpPr>
        <xdr:cNvPr id="8" name="7 CuadroTexto">
          <a:extLst>
            <a:ext uri="{FF2B5EF4-FFF2-40B4-BE49-F238E27FC236}">
              <a16:creationId xmlns:a16="http://schemas.microsoft.com/office/drawing/2014/main" id="{6E117300-2BFA-4075-9178-1DE78D5CA597}"/>
            </a:ext>
          </a:extLst>
        </xdr:cNvPr>
        <xdr:cNvSpPr txBox="1"/>
      </xdr:nvSpPr>
      <xdr:spPr>
        <a:xfrm>
          <a:off x="3409950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184731" cy="264560"/>
    <xdr:sp macro="" textlink="">
      <xdr:nvSpPr>
        <xdr:cNvPr id="9" name="3 CuadroTexto">
          <a:extLst>
            <a:ext uri="{FF2B5EF4-FFF2-40B4-BE49-F238E27FC236}">
              <a16:creationId xmlns:a16="http://schemas.microsoft.com/office/drawing/2014/main" id="{28549B8D-C3EB-4EFE-A454-D20726E52300}"/>
            </a:ext>
          </a:extLst>
        </xdr:cNvPr>
        <xdr:cNvSpPr txBox="1"/>
      </xdr:nvSpPr>
      <xdr:spPr>
        <a:xfrm>
          <a:off x="3409950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6ADC1C81-A9B0-4AB8-B846-3638DDEDB629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11" name="Text Box 87">
          <a:extLst>
            <a:ext uri="{FF2B5EF4-FFF2-40B4-BE49-F238E27FC236}">
              <a16:creationId xmlns:a16="http://schemas.microsoft.com/office/drawing/2014/main" id="{384938AB-31A3-4B83-9821-0EB2A76371CA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12" name="Text Box 89">
          <a:extLst>
            <a:ext uri="{FF2B5EF4-FFF2-40B4-BE49-F238E27FC236}">
              <a16:creationId xmlns:a16="http://schemas.microsoft.com/office/drawing/2014/main" id="{6A499439-F8E5-4943-ABAA-17CB66FF5DE9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13" name="Text Box 91">
          <a:extLst>
            <a:ext uri="{FF2B5EF4-FFF2-40B4-BE49-F238E27FC236}">
              <a16:creationId xmlns:a16="http://schemas.microsoft.com/office/drawing/2014/main" id="{52D5CEC5-42C0-4077-9C14-54BE37FE5921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14" name="3 CuadroTexto">
          <a:extLst>
            <a:ext uri="{FF2B5EF4-FFF2-40B4-BE49-F238E27FC236}">
              <a16:creationId xmlns:a16="http://schemas.microsoft.com/office/drawing/2014/main" id="{448D178B-3CB6-420F-AE86-53D872C03595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15" name="Text Box 145">
          <a:extLst>
            <a:ext uri="{FF2B5EF4-FFF2-40B4-BE49-F238E27FC236}">
              <a16:creationId xmlns:a16="http://schemas.microsoft.com/office/drawing/2014/main" id="{60ED4999-5D19-4A99-A302-715A4A5D0670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16" name="Text Box 149">
          <a:extLst>
            <a:ext uri="{FF2B5EF4-FFF2-40B4-BE49-F238E27FC236}">
              <a16:creationId xmlns:a16="http://schemas.microsoft.com/office/drawing/2014/main" id="{977B1B15-8CFF-423B-810D-D4710C2E9374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17" name="Text Box 152">
          <a:extLst>
            <a:ext uri="{FF2B5EF4-FFF2-40B4-BE49-F238E27FC236}">
              <a16:creationId xmlns:a16="http://schemas.microsoft.com/office/drawing/2014/main" id="{D7642CE4-6650-49FB-A7DC-F8DA419CBCD2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18" name="3 CuadroTexto">
          <a:extLst>
            <a:ext uri="{FF2B5EF4-FFF2-40B4-BE49-F238E27FC236}">
              <a16:creationId xmlns:a16="http://schemas.microsoft.com/office/drawing/2014/main" id="{6F8AA480-DBAE-4F57-BAA9-E5AB58B8CB67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19" name="3 CuadroTexto">
          <a:extLst>
            <a:ext uri="{FF2B5EF4-FFF2-40B4-BE49-F238E27FC236}">
              <a16:creationId xmlns:a16="http://schemas.microsoft.com/office/drawing/2014/main" id="{40BCC0CF-AF72-4165-A099-4AE8B02989EF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20" name="3 CuadroTexto">
          <a:extLst>
            <a:ext uri="{FF2B5EF4-FFF2-40B4-BE49-F238E27FC236}">
              <a16:creationId xmlns:a16="http://schemas.microsoft.com/office/drawing/2014/main" id="{A7029B0A-4CA7-4B90-92B6-EE6C1B1D0ED6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21" name="3 CuadroTexto">
          <a:extLst>
            <a:ext uri="{FF2B5EF4-FFF2-40B4-BE49-F238E27FC236}">
              <a16:creationId xmlns:a16="http://schemas.microsoft.com/office/drawing/2014/main" id="{E24C1B1E-C149-4FD1-A767-3E7FCC57C5B7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22" name="3 CuadroTexto">
          <a:extLst>
            <a:ext uri="{FF2B5EF4-FFF2-40B4-BE49-F238E27FC236}">
              <a16:creationId xmlns:a16="http://schemas.microsoft.com/office/drawing/2014/main" id="{6D7F3529-D55D-4C80-9949-30A545822622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23" name="3 CuadroTexto">
          <a:extLst>
            <a:ext uri="{FF2B5EF4-FFF2-40B4-BE49-F238E27FC236}">
              <a16:creationId xmlns:a16="http://schemas.microsoft.com/office/drawing/2014/main" id="{C8113CE2-990A-4FA8-833A-39EE6BFE6783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24" name="3 CuadroTexto">
          <a:extLst>
            <a:ext uri="{FF2B5EF4-FFF2-40B4-BE49-F238E27FC236}">
              <a16:creationId xmlns:a16="http://schemas.microsoft.com/office/drawing/2014/main" id="{98A30A0B-7419-45FC-8767-2F4534F6F805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25" name="3 CuadroTexto">
          <a:extLst>
            <a:ext uri="{FF2B5EF4-FFF2-40B4-BE49-F238E27FC236}">
              <a16:creationId xmlns:a16="http://schemas.microsoft.com/office/drawing/2014/main" id="{EEB217DA-677E-470D-92C7-54800E4C3EED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184731" cy="264560"/>
    <xdr:sp macro="" textlink="">
      <xdr:nvSpPr>
        <xdr:cNvPr id="26" name="3 CuadroTexto">
          <a:extLst>
            <a:ext uri="{FF2B5EF4-FFF2-40B4-BE49-F238E27FC236}">
              <a16:creationId xmlns:a16="http://schemas.microsoft.com/office/drawing/2014/main" id="{EC4361C4-76C9-48F6-8604-43B626FFC8A3}"/>
            </a:ext>
          </a:extLst>
        </xdr:cNvPr>
        <xdr:cNvSpPr txBox="1"/>
      </xdr:nvSpPr>
      <xdr:spPr>
        <a:xfrm>
          <a:off x="340042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184731" cy="264560"/>
    <xdr:sp macro="" textlink="">
      <xdr:nvSpPr>
        <xdr:cNvPr id="27" name="3 CuadroTexto">
          <a:extLst>
            <a:ext uri="{FF2B5EF4-FFF2-40B4-BE49-F238E27FC236}">
              <a16:creationId xmlns:a16="http://schemas.microsoft.com/office/drawing/2014/main" id="{45926FA4-B81C-4688-8762-C8396E4677D6}"/>
            </a:ext>
          </a:extLst>
        </xdr:cNvPr>
        <xdr:cNvSpPr txBox="1"/>
      </xdr:nvSpPr>
      <xdr:spPr>
        <a:xfrm>
          <a:off x="3409950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184731" cy="264560"/>
    <xdr:sp macro="" textlink="">
      <xdr:nvSpPr>
        <xdr:cNvPr id="28" name="3 CuadroTexto">
          <a:extLst>
            <a:ext uri="{FF2B5EF4-FFF2-40B4-BE49-F238E27FC236}">
              <a16:creationId xmlns:a16="http://schemas.microsoft.com/office/drawing/2014/main" id="{38BE2E3E-1C5D-450F-BE47-0A46C01F7442}"/>
            </a:ext>
          </a:extLst>
        </xdr:cNvPr>
        <xdr:cNvSpPr txBox="1"/>
      </xdr:nvSpPr>
      <xdr:spPr>
        <a:xfrm>
          <a:off x="3409950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184731" cy="264560"/>
    <xdr:sp macro="" textlink="">
      <xdr:nvSpPr>
        <xdr:cNvPr id="29" name="3 CuadroTexto">
          <a:extLst>
            <a:ext uri="{FF2B5EF4-FFF2-40B4-BE49-F238E27FC236}">
              <a16:creationId xmlns:a16="http://schemas.microsoft.com/office/drawing/2014/main" id="{A46A3CDE-A5B7-4D24-96D0-D4A9C1A55B35}"/>
            </a:ext>
          </a:extLst>
        </xdr:cNvPr>
        <xdr:cNvSpPr txBox="1"/>
      </xdr:nvSpPr>
      <xdr:spPr>
        <a:xfrm>
          <a:off x="3409950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184731" cy="264560"/>
    <xdr:sp macro="" textlink="">
      <xdr:nvSpPr>
        <xdr:cNvPr id="30" name="3 CuadroTexto">
          <a:extLst>
            <a:ext uri="{FF2B5EF4-FFF2-40B4-BE49-F238E27FC236}">
              <a16:creationId xmlns:a16="http://schemas.microsoft.com/office/drawing/2014/main" id="{75654EC6-ECC2-47FC-9ECA-EDF66FE0CA65}"/>
            </a:ext>
          </a:extLst>
        </xdr:cNvPr>
        <xdr:cNvSpPr txBox="1"/>
      </xdr:nvSpPr>
      <xdr:spPr>
        <a:xfrm>
          <a:off x="3409950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184731" cy="264560"/>
    <xdr:sp macro="" textlink="">
      <xdr:nvSpPr>
        <xdr:cNvPr id="31" name="3 CuadroTexto">
          <a:extLst>
            <a:ext uri="{FF2B5EF4-FFF2-40B4-BE49-F238E27FC236}">
              <a16:creationId xmlns:a16="http://schemas.microsoft.com/office/drawing/2014/main" id="{D13813E6-9D97-42F1-9C36-BC685F15CEC0}"/>
            </a:ext>
          </a:extLst>
        </xdr:cNvPr>
        <xdr:cNvSpPr txBox="1"/>
      </xdr:nvSpPr>
      <xdr:spPr>
        <a:xfrm>
          <a:off x="3409950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184731" cy="264560"/>
    <xdr:sp macro="" textlink="">
      <xdr:nvSpPr>
        <xdr:cNvPr id="32" name="3 CuadroTexto">
          <a:extLst>
            <a:ext uri="{FF2B5EF4-FFF2-40B4-BE49-F238E27FC236}">
              <a16:creationId xmlns:a16="http://schemas.microsoft.com/office/drawing/2014/main" id="{2A8CC9F6-9D19-4C4E-9606-D51655BD0CF1}"/>
            </a:ext>
          </a:extLst>
        </xdr:cNvPr>
        <xdr:cNvSpPr txBox="1"/>
      </xdr:nvSpPr>
      <xdr:spPr>
        <a:xfrm>
          <a:off x="3409950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184731" cy="264560"/>
    <xdr:sp macro="" textlink="">
      <xdr:nvSpPr>
        <xdr:cNvPr id="33" name="3 CuadroTexto">
          <a:extLst>
            <a:ext uri="{FF2B5EF4-FFF2-40B4-BE49-F238E27FC236}">
              <a16:creationId xmlns:a16="http://schemas.microsoft.com/office/drawing/2014/main" id="{4E179FF7-07FC-494D-BD39-92BC3511551B}"/>
            </a:ext>
          </a:extLst>
        </xdr:cNvPr>
        <xdr:cNvSpPr txBox="1"/>
      </xdr:nvSpPr>
      <xdr:spPr>
        <a:xfrm>
          <a:off x="3409950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10</xdr:row>
      <xdr:rowOff>0</xdr:rowOff>
    </xdr:from>
    <xdr:ext cx="184731" cy="264560"/>
    <xdr:sp macro="" textlink="">
      <xdr:nvSpPr>
        <xdr:cNvPr id="34" name="3 CuadroTexto">
          <a:extLst>
            <a:ext uri="{FF2B5EF4-FFF2-40B4-BE49-F238E27FC236}">
              <a16:creationId xmlns:a16="http://schemas.microsoft.com/office/drawing/2014/main" id="{CD766F12-515D-4A41-A6A2-3ADD99195030}"/>
            </a:ext>
          </a:extLst>
        </xdr:cNvPr>
        <xdr:cNvSpPr txBox="1"/>
      </xdr:nvSpPr>
      <xdr:spPr>
        <a:xfrm>
          <a:off x="383857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10</xdr:row>
      <xdr:rowOff>0</xdr:rowOff>
    </xdr:from>
    <xdr:ext cx="184731" cy="264560"/>
    <xdr:sp macro="" textlink="">
      <xdr:nvSpPr>
        <xdr:cNvPr id="35" name="Text Box 87">
          <a:extLst>
            <a:ext uri="{FF2B5EF4-FFF2-40B4-BE49-F238E27FC236}">
              <a16:creationId xmlns:a16="http://schemas.microsoft.com/office/drawing/2014/main" id="{A3B088DD-11E0-4D0D-BF8F-3312D7C48CCA}"/>
            </a:ext>
          </a:extLst>
        </xdr:cNvPr>
        <xdr:cNvSpPr txBox="1"/>
      </xdr:nvSpPr>
      <xdr:spPr>
        <a:xfrm>
          <a:off x="383857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10</xdr:row>
      <xdr:rowOff>0</xdr:rowOff>
    </xdr:from>
    <xdr:ext cx="184731" cy="264560"/>
    <xdr:sp macro="" textlink="">
      <xdr:nvSpPr>
        <xdr:cNvPr id="36" name="Text Box 89">
          <a:extLst>
            <a:ext uri="{FF2B5EF4-FFF2-40B4-BE49-F238E27FC236}">
              <a16:creationId xmlns:a16="http://schemas.microsoft.com/office/drawing/2014/main" id="{9DB4441B-F694-4B0F-B30B-511CF644B440}"/>
            </a:ext>
          </a:extLst>
        </xdr:cNvPr>
        <xdr:cNvSpPr txBox="1"/>
      </xdr:nvSpPr>
      <xdr:spPr>
        <a:xfrm>
          <a:off x="383857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10</xdr:row>
      <xdr:rowOff>0</xdr:rowOff>
    </xdr:from>
    <xdr:ext cx="184731" cy="264560"/>
    <xdr:sp macro="" textlink="">
      <xdr:nvSpPr>
        <xdr:cNvPr id="37" name="Text Box 91">
          <a:extLst>
            <a:ext uri="{FF2B5EF4-FFF2-40B4-BE49-F238E27FC236}">
              <a16:creationId xmlns:a16="http://schemas.microsoft.com/office/drawing/2014/main" id="{2D1C59D4-9FF0-451E-8EFD-0620B669DD8C}"/>
            </a:ext>
          </a:extLst>
        </xdr:cNvPr>
        <xdr:cNvSpPr txBox="1"/>
      </xdr:nvSpPr>
      <xdr:spPr>
        <a:xfrm>
          <a:off x="383857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10</xdr:row>
      <xdr:rowOff>0</xdr:rowOff>
    </xdr:from>
    <xdr:ext cx="184731" cy="264560"/>
    <xdr:sp macro="" textlink="">
      <xdr:nvSpPr>
        <xdr:cNvPr id="38" name="3 CuadroTexto">
          <a:extLst>
            <a:ext uri="{FF2B5EF4-FFF2-40B4-BE49-F238E27FC236}">
              <a16:creationId xmlns:a16="http://schemas.microsoft.com/office/drawing/2014/main" id="{DD6998DE-F396-44D2-AA94-C007A195FD22}"/>
            </a:ext>
          </a:extLst>
        </xdr:cNvPr>
        <xdr:cNvSpPr txBox="1"/>
      </xdr:nvSpPr>
      <xdr:spPr>
        <a:xfrm>
          <a:off x="383857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10</xdr:row>
      <xdr:rowOff>0</xdr:rowOff>
    </xdr:from>
    <xdr:ext cx="184731" cy="264560"/>
    <xdr:sp macro="" textlink="">
      <xdr:nvSpPr>
        <xdr:cNvPr id="39" name="Text Box 145">
          <a:extLst>
            <a:ext uri="{FF2B5EF4-FFF2-40B4-BE49-F238E27FC236}">
              <a16:creationId xmlns:a16="http://schemas.microsoft.com/office/drawing/2014/main" id="{63CF2F04-F814-478F-A37B-44925B01D3B9}"/>
            </a:ext>
          </a:extLst>
        </xdr:cNvPr>
        <xdr:cNvSpPr txBox="1"/>
      </xdr:nvSpPr>
      <xdr:spPr>
        <a:xfrm>
          <a:off x="383857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10</xdr:row>
      <xdr:rowOff>0</xdr:rowOff>
    </xdr:from>
    <xdr:ext cx="184731" cy="264560"/>
    <xdr:sp macro="" textlink="">
      <xdr:nvSpPr>
        <xdr:cNvPr id="40" name="Text Box 149">
          <a:extLst>
            <a:ext uri="{FF2B5EF4-FFF2-40B4-BE49-F238E27FC236}">
              <a16:creationId xmlns:a16="http://schemas.microsoft.com/office/drawing/2014/main" id="{3806531B-9F0B-425E-A966-E81A91B74705}"/>
            </a:ext>
          </a:extLst>
        </xdr:cNvPr>
        <xdr:cNvSpPr txBox="1"/>
      </xdr:nvSpPr>
      <xdr:spPr>
        <a:xfrm>
          <a:off x="383857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10</xdr:row>
      <xdr:rowOff>0</xdr:rowOff>
    </xdr:from>
    <xdr:ext cx="184731" cy="264560"/>
    <xdr:sp macro="" textlink="">
      <xdr:nvSpPr>
        <xdr:cNvPr id="41" name="Text Box 152">
          <a:extLst>
            <a:ext uri="{FF2B5EF4-FFF2-40B4-BE49-F238E27FC236}">
              <a16:creationId xmlns:a16="http://schemas.microsoft.com/office/drawing/2014/main" id="{3D8E0D94-1AAC-425A-A18E-90927ACCBDA6}"/>
            </a:ext>
          </a:extLst>
        </xdr:cNvPr>
        <xdr:cNvSpPr txBox="1"/>
      </xdr:nvSpPr>
      <xdr:spPr>
        <a:xfrm>
          <a:off x="383857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10</xdr:row>
      <xdr:rowOff>0</xdr:rowOff>
    </xdr:from>
    <xdr:ext cx="184731" cy="264560"/>
    <xdr:sp macro="" textlink="">
      <xdr:nvSpPr>
        <xdr:cNvPr id="42" name="3 CuadroTexto">
          <a:extLst>
            <a:ext uri="{FF2B5EF4-FFF2-40B4-BE49-F238E27FC236}">
              <a16:creationId xmlns:a16="http://schemas.microsoft.com/office/drawing/2014/main" id="{DFB71F3C-2C2D-4488-9D13-35230A1B5A16}"/>
            </a:ext>
          </a:extLst>
        </xdr:cNvPr>
        <xdr:cNvSpPr txBox="1"/>
      </xdr:nvSpPr>
      <xdr:spPr>
        <a:xfrm>
          <a:off x="383857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10</xdr:row>
      <xdr:rowOff>0</xdr:rowOff>
    </xdr:from>
    <xdr:ext cx="184731" cy="264560"/>
    <xdr:sp macro="" textlink="">
      <xdr:nvSpPr>
        <xdr:cNvPr id="43" name="3 CuadroTexto">
          <a:extLst>
            <a:ext uri="{FF2B5EF4-FFF2-40B4-BE49-F238E27FC236}">
              <a16:creationId xmlns:a16="http://schemas.microsoft.com/office/drawing/2014/main" id="{C7478E63-C438-4646-B22C-E0B4DBFC8946}"/>
            </a:ext>
          </a:extLst>
        </xdr:cNvPr>
        <xdr:cNvSpPr txBox="1"/>
      </xdr:nvSpPr>
      <xdr:spPr>
        <a:xfrm>
          <a:off x="383857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10</xdr:row>
      <xdr:rowOff>0</xdr:rowOff>
    </xdr:from>
    <xdr:ext cx="184731" cy="264560"/>
    <xdr:sp macro="" textlink="">
      <xdr:nvSpPr>
        <xdr:cNvPr id="44" name="3 CuadroTexto">
          <a:extLst>
            <a:ext uri="{FF2B5EF4-FFF2-40B4-BE49-F238E27FC236}">
              <a16:creationId xmlns:a16="http://schemas.microsoft.com/office/drawing/2014/main" id="{3F0C3016-1329-48D6-A147-F1355DFF54BE}"/>
            </a:ext>
          </a:extLst>
        </xdr:cNvPr>
        <xdr:cNvSpPr txBox="1"/>
      </xdr:nvSpPr>
      <xdr:spPr>
        <a:xfrm>
          <a:off x="383857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10</xdr:row>
      <xdr:rowOff>0</xdr:rowOff>
    </xdr:from>
    <xdr:ext cx="184731" cy="264560"/>
    <xdr:sp macro="" textlink="">
      <xdr:nvSpPr>
        <xdr:cNvPr id="45" name="3 CuadroTexto">
          <a:extLst>
            <a:ext uri="{FF2B5EF4-FFF2-40B4-BE49-F238E27FC236}">
              <a16:creationId xmlns:a16="http://schemas.microsoft.com/office/drawing/2014/main" id="{FEB96052-BACA-4F03-AA4A-B592D4AE6357}"/>
            </a:ext>
          </a:extLst>
        </xdr:cNvPr>
        <xdr:cNvSpPr txBox="1"/>
      </xdr:nvSpPr>
      <xdr:spPr>
        <a:xfrm>
          <a:off x="383857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46" name="3 CuadroTexto">
          <a:extLst>
            <a:ext uri="{FF2B5EF4-FFF2-40B4-BE49-F238E27FC236}">
              <a16:creationId xmlns:a16="http://schemas.microsoft.com/office/drawing/2014/main" id="{936DEE38-7DBB-420C-B19D-6AFEE2F7C558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47" name="3 CuadroTexto">
          <a:extLst>
            <a:ext uri="{FF2B5EF4-FFF2-40B4-BE49-F238E27FC236}">
              <a16:creationId xmlns:a16="http://schemas.microsoft.com/office/drawing/2014/main" id="{AD7A0B4E-C445-42D8-81E2-3E336FD4DBCB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48" name="3 CuadroTexto">
          <a:extLst>
            <a:ext uri="{FF2B5EF4-FFF2-40B4-BE49-F238E27FC236}">
              <a16:creationId xmlns:a16="http://schemas.microsoft.com/office/drawing/2014/main" id="{FC9228D2-5ACC-4BE3-8569-40218C052CE9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49" name="3 CuadroTexto">
          <a:extLst>
            <a:ext uri="{FF2B5EF4-FFF2-40B4-BE49-F238E27FC236}">
              <a16:creationId xmlns:a16="http://schemas.microsoft.com/office/drawing/2014/main" id="{6ACD79EC-5C06-44BB-AEAB-379190508525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50" name="1 CuadroTexto">
          <a:extLst>
            <a:ext uri="{FF2B5EF4-FFF2-40B4-BE49-F238E27FC236}">
              <a16:creationId xmlns:a16="http://schemas.microsoft.com/office/drawing/2014/main" id="{3690E66B-DC4D-47F8-A910-A842492CF638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51" name="Text Box 300">
          <a:extLst>
            <a:ext uri="{FF2B5EF4-FFF2-40B4-BE49-F238E27FC236}">
              <a16:creationId xmlns:a16="http://schemas.microsoft.com/office/drawing/2014/main" id="{D8F3A587-80E7-47DC-9212-58EA8AEE5B77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52" name="1 CuadroTexto">
          <a:extLst>
            <a:ext uri="{FF2B5EF4-FFF2-40B4-BE49-F238E27FC236}">
              <a16:creationId xmlns:a16="http://schemas.microsoft.com/office/drawing/2014/main" id="{9DD8D94E-E970-400A-BE04-28C284ADAE54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53" name="Text Box 300">
          <a:extLst>
            <a:ext uri="{FF2B5EF4-FFF2-40B4-BE49-F238E27FC236}">
              <a16:creationId xmlns:a16="http://schemas.microsoft.com/office/drawing/2014/main" id="{D91122EA-C131-49F3-A65A-8F06289729B7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54" name="3 CuadroTexto">
          <a:extLst>
            <a:ext uri="{FF2B5EF4-FFF2-40B4-BE49-F238E27FC236}">
              <a16:creationId xmlns:a16="http://schemas.microsoft.com/office/drawing/2014/main" id="{69851B53-FE7E-4ED7-999B-085EBC48FBDC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55" name="Text Box 145">
          <a:extLst>
            <a:ext uri="{FF2B5EF4-FFF2-40B4-BE49-F238E27FC236}">
              <a16:creationId xmlns:a16="http://schemas.microsoft.com/office/drawing/2014/main" id="{6BF56E3C-C93B-45A7-8BB8-07D2C4DD168F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56" name="Text Box 149">
          <a:extLst>
            <a:ext uri="{FF2B5EF4-FFF2-40B4-BE49-F238E27FC236}">
              <a16:creationId xmlns:a16="http://schemas.microsoft.com/office/drawing/2014/main" id="{8D503C83-BAF4-4459-B736-D3187141947F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57" name="Text Box 152">
          <a:extLst>
            <a:ext uri="{FF2B5EF4-FFF2-40B4-BE49-F238E27FC236}">
              <a16:creationId xmlns:a16="http://schemas.microsoft.com/office/drawing/2014/main" id="{0B2CB64B-3E42-4046-A1C0-90DA9FCB6B48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58" name="Text Box 186">
          <a:extLst>
            <a:ext uri="{FF2B5EF4-FFF2-40B4-BE49-F238E27FC236}">
              <a16:creationId xmlns:a16="http://schemas.microsoft.com/office/drawing/2014/main" id="{CAA4A82C-05E0-4E04-8D22-D0BF5B2F3B44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59" name="Text Box 187">
          <a:extLst>
            <a:ext uri="{FF2B5EF4-FFF2-40B4-BE49-F238E27FC236}">
              <a16:creationId xmlns:a16="http://schemas.microsoft.com/office/drawing/2014/main" id="{01F3997F-7817-4229-9AB3-FFA3888496B9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60" name="Text Box 188">
          <a:extLst>
            <a:ext uri="{FF2B5EF4-FFF2-40B4-BE49-F238E27FC236}">
              <a16:creationId xmlns:a16="http://schemas.microsoft.com/office/drawing/2014/main" id="{40507C17-54D6-4617-A235-9398C226456F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61" name="Text Box 189">
          <a:extLst>
            <a:ext uri="{FF2B5EF4-FFF2-40B4-BE49-F238E27FC236}">
              <a16:creationId xmlns:a16="http://schemas.microsoft.com/office/drawing/2014/main" id="{00F785A1-09A8-4DD1-88EC-CF763CD746D5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62" name="Text Box 190">
          <a:extLst>
            <a:ext uri="{FF2B5EF4-FFF2-40B4-BE49-F238E27FC236}">
              <a16:creationId xmlns:a16="http://schemas.microsoft.com/office/drawing/2014/main" id="{A43EC8FF-E8D0-4B3A-ACC2-91A1219D0EF7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63" name="Text Box 191">
          <a:extLst>
            <a:ext uri="{FF2B5EF4-FFF2-40B4-BE49-F238E27FC236}">
              <a16:creationId xmlns:a16="http://schemas.microsoft.com/office/drawing/2014/main" id="{4FEB2B02-E680-4599-B92A-42944D338BB3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64" name="Text Box 192">
          <a:extLst>
            <a:ext uri="{FF2B5EF4-FFF2-40B4-BE49-F238E27FC236}">
              <a16:creationId xmlns:a16="http://schemas.microsoft.com/office/drawing/2014/main" id="{371BD405-CB36-4D0B-9DC7-1A02572BC173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65" name="Text Box 193">
          <a:extLst>
            <a:ext uri="{FF2B5EF4-FFF2-40B4-BE49-F238E27FC236}">
              <a16:creationId xmlns:a16="http://schemas.microsoft.com/office/drawing/2014/main" id="{9B43D24B-84B2-4DCF-B99C-54B567ACD97F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66" name="Text Box 194">
          <a:extLst>
            <a:ext uri="{FF2B5EF4-FFF2-40B4-BE49-F238E27FC236}">
              <a16:creationId xmlns:a16="http://schemas.microsoft.com/office/drawing/2014/main" id="{FA4D9CC2-F035-43C5-9B25-8C5A629FD53E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67" name="Text Box 195">
          <a:extLst>
            <a:ext uri="{FF2B5EF4-FFF2-40B4-BE49-F238E27FC236}">
              <a16:creationId xmlns:a16="http://schemas.microsoft.com/office/drawing/2014/main" id="{D3BD33B1-ACE7-4D7C-A110-6D0CCD68A54E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68" name="Text Box 196">
          <a:extLst>
            <a:ext uri="{FF2B5EF4-FFF2-40B4-BE49-F238E27FC236}">
              <a16:creationId xmlns:a16="http://schemas.microsoft.com/office/drawing/2014/main" id="{191BBBB0-4BEC-4A08-B074-C51C2177728A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10</xdr:row>
      <xdr:rowOff>0</xdr:rowOff>
    </xdr:from>
    <xdr:ext cx="184731" cy="264560"/>
    <xdr:sp macro="" textlink="">
      <xdr:nvSpPr>
        <xdr:cNvPr id="69" name="3 CuadroTexto">
          <a:extLst>
            <a:ext uri="{FF2B5EF4-FFF2-40B4-BE49-F238E27FC236}">
              <a16:creationId xmlns:a16="http://schemas.microsoft.com/office/drawing/2014/main" id="{5924B570-0DFA-449D-9DDE-071A58090EAB}"/>
            </a:ext>
          </a:extLst>
        </xdr:cNvPr>
        <xdr:cNvSpPr txBox="1"/>
      </xdr:nvSpPr>
      <xdr:spPr>
        <a:xfrm>
          <a:off x="383857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10</xdr:row>
      <xdr:rowOff>0</xdr:rowOff>
    </xdr:from>
    <xdr:ext cx="184731" cy="264560"/>
    <xdr:sp macro="" textlink="">
      <xdr:nvSpPr>
        <xdr:cNvPr id="70" name="3 CuadroTexto">
          <a:extLst>
            <a:ext uri="{FF2B5EF4-FFF2-40B4-BE49-F238E27FC236}">
              <a16:creationId xmlns:a16="http://schemas.microsoft.com/office/drawing/2014/main" id="{FFD43312-0313-489A-9A01-7341F96E9A5D}"/>
            </a:ext>
          </a:extLst>
        </xdr:cNvPr>
        <xdr:cNvSpPr txBox="1"/>
      </xdr:nvSpPr>
      <xdr:spPr>
        <a:xfrm>
          <a:off x="383857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10</xdr:row>
      <xdr:rowOff>0</xdr:rowOff>
    </xdr:from>
    <xdr:ext cx="184731" cy="264560"/>
    <xdr:sp macro="" textlink="">
      <xdr:nvSpPr>
        <xdr:cNvPr id="71" name="3 CuadroTexto">
          <a:extLst>
            <a:ext uri="{FF2B5EF4-FFF2-40B4-BE49-F238E27FC236}">
              <a16:creationId xmlns:a16="http://schemas.microsoft.com/office/drawing/2014/main" id="{E23CAAB1-A377-4560-9696-2350AB79801D}"/>
            </a:ext>
          </a:extLst>
        </xdr:cNvPr>
        <xdr:cNvSpPr txBox="1"/>
      </xdr:nvSpPr>
      <xdr:spPr>
        <a:xfrm>
          <a:off x="383857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10</xdr:row>
      <xdr:rowOff>0</xdr:rowOff>
    </xdr:from>
    <xdr:ext cx="184731" cy="264560"/>
    <xdr:sp macro="" textlink="">
      <xdr:nvSpPr>
        <xdr:cNvPr id="72" name="3 CuadroTexto">
          <a:extLst>
            <a:ext uri="{FF2B5EF4-FFF2-40B4-BE49-F238E27FC236}">
              <a16:creationId xmlns:a16="http://schemas.microsoft.com/office/drawing/2014/main" id="{38259A45-D9AF-45FB-8427-9D25ECE34FC1}"/>
            </a:ext>
          </a:extLst>
        </xdr:cNvPr>
        <xdr:cNvSpPr txBox="1"/>
      </xdr:nvSpPr>
      <xdr:spPr>
        <a:xfrm>
          <a:off x="383857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2095500</xdr:colOff>
      <xdr:row>10</xdr:row>
      <xdr:rowOff>0</xdr:rowOff>
    </xdr:from>
    <xdr:ext cx="184731" cy="264560"/>
    <xdr:sp macro="" textlink="">
      <xdr:nvSpPr>
        <xdr:cNvPr id="73" name="3 CuadroTexto">
          <a:extLst>
            <a:ext uri="{FF2B5EF4-FFF2-40B4-BE49-F238E27FC236}">
              <a16:creationId xmlns:a16="http://schemas.microsoft.com/office/drawing/2014/main" id="{6C343A07-25F4-41BF-A997-5049C9CB936F}"/>
            </a:ext>
          </a:extLst>
        </xdr:cNvPr>
        <xdr:cNvSpPr txBox="1"/>
      </xdr:nvSpPr>
      <xdr:spPr>
        <a:xfrm>
          <a:off x="34004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184731" cy="264560"/>
    <xdr:sp macro="" textlink="">
      <xdr:nvSpPr>
        <xdr:cNvPr id="74" name="3 CuadroTexto">
          <a:extLst>
            <a:ext uri="{FF2B5EF4-FFF2-40B4-BE49-F238E27FC236}">
              <a16:creationId xmlns:a16="http://schemas.microsoft.com/office/drawing/2014/main" id="{C5EC46C7-545A-4E56-B826-B4BCA7EC088A}"/>
            </a:ext>
          </a:extLst>
        </xdr:cNvPr>
        <xdr:cNvSpPr txBox="1"/>
      </xdr:nvSpPr>
      <xdr:spPr>
        <a:xfrm>
          <a:off x="3409950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184731" cy="264560"/>
    <xdr:sp macro="" textlink="">
      <xdr:nvSpPr>
        <xdr:cNvPr id="75" name="3 CuadroTexto">
          <a:extLst>
            <a:ext uri="{FF2B5EF4-FFF2-40B4-BE49-F238E27FC236}">
              <a16:creationId xmlns:a16="http://schemas.microsoft.com/office/drawing/2014/main" id="{495CFACD-A983-47D9-B46E-2F645D6A6D35}"/>
            </a:ext>
          </a:extLst>
        </xdr:cNvPr>
        <xdr:cNvSpPr txBox="1"/>
      </xdr:nvSpPr>
      <xdr:spPr>
        <a:xfrm>
          <a:off x="3409950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184731" cy="264560"/>
    <xdr:sp macro="" textlink="">
      <xdr:nvSpPr>
        <xdr:cNvPr id="76" name="3 CuadroTexto">
          <a:extLst>
            <a:ext uri="{FF2B5EF4-FFF2-40B4-BE49-F238E27FC236}">
              <a16:creationId xmlns:a16="http://schemas.microsoft.com/office/drawing/2014/main" id="{2CA8780E-869F-4E61-87E8-C7AF8B4CD481}"/>
            </a:ext>
          </a:extLst>
        </xdr:cNvPr>
        <xdr:cNvSpPr txBox="1"/>
      </xdr:nvSpPr>
      <xdr:spPr>
        <a:xfrm>
          <a:off x="3409950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twoCellAnchor editAs="oneCell">
    <xdr:from>
      <xdr:col>0</xdr:col>
      <xdr:colOff>17972</xdr:colOff>
      <xdr:row>3</xdr:row>
      <xdr:rowOff>179718</xdr:rowOff>
    </xdr:from>
    <xdr:to>
      <xdr:col>1</xdr:col>
      <xdr:colOff>1902340</xdr:colOff>
      <xdr:row>3</xdr:row>
      <xdr:rowOff>736840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59C092B-FE5F-4DE4-915D-24AACD1E07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972" y="700897"/>
          <a:ext cx="2315689" cy="557122"/>
        </a:xfrm>
        <a:prstGeom prst="rect">
          <a:avLst/>
        </a:prstGeom>
      </xdr:spPr>
    </xdr:pic>
    <xdr:clientData/>
  </xdr:twoCellAnchor>
  <xdr:oneCellAnchor>
    <xdr:from>
      <xdr:col>1</xdr:col>
      <xdr:colOff>2105025</xdr:colOff>
      <xdr:row>21</xdr:row>
      <xdr:rowOff>0</xdr:rowOff>
    </xdr:from>
    <xdr:ext cx="184731" cy="264560"/>
    <xdr:sp macro="" textlink="">
      <xdr:nvSpPr>
        <xdr:cNvPr id="77" name="7 CuadroTexto">
          <a:extLst>
            <a:ext uri="{FF2B5EF4-FFF2-40B4-BE49-F238E27FC236}">
              <a16:creationId xmlns:a16="http://schemas.microsoft.com/office/drawing/2014/main" id="{55E9BD78-1AE7-4673-B4D4-2D7070D1DEAF}"/>
            </a:ext>
          </a:extLst>
        </xdr:cNvPr>
        <xdr:cNvSpPr txBox="1"/>
      </xdr:nvSpPr>
      <xdr:spPr>
        <a:xfrm>
          <a:off x="2914650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21</xdr:row>
      <xdr:rowOff>0</xdr:rowOff>
    </xdr:from>
    <xdr:ext cx="184731" cy="264560"/>
    <xdr:sp macro="" textlink="">
      <xdr:nvSpPr>
        <xdr:cNvPr id="78" name="3 CuadroTexto">
          <a:extLst>
            <a:ext uri="{FF2B5EF4-FFF2-40B4-BE49-F238E27FC236}">
              <a16:creationId xmlns:a16="http://schemas.microsoft.com/office/drawing/2014/main" id="{7CD9B03A-F8C7-4273-9BD6-968ED7671AD4}"/>
            </a:ext>
          </a:extLst>
        </xdr:cNvPr>
        <xdr:cNvSpPr txBox="1"/>
      </xdr:nvSpPr>
      <xdr:spPr>
        <a:xfrm>
          <a:off x="2914650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21</xdr:row>
      <xdr:rowOff>0</xdr:rowOff>
    </xdr:from>
    <xdr:ext cx="184731" cy="264560"/>
    <xdr:sp macro="" textlink="">
      <xdr:nvSpPr>
        <xdr:cNvPr id="79" name="3 CuadroTexto">
          <a:extLst>
            <a:ext uri="{FF2B5EF4-FFF2-40B4-BE49-F238E27FC236}">
              <a16:creationId xmlns:a16="http://schemas.microsoft.com/office/drawing/2014/main" id="{3F63ADFA-744E-4C68-97AC-0D73AC19420A}"/>
            </a:ext>
          </a:extLst>
        </xdr:cNvPr>
        <xdr:cNvSpPr txBox="1"/>
      </xdr:nvSpPr>
      <xdr:spPr>
        <a:xfrm>
          <a:off x="2914650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21</xdr:row>
      <xdr:rowOff>0</xdr:rowOff>
    </xdr:from>
    <xdr:ext cx="184731" cy="264560"/>
    <xdr:sp macro="" textlink="">
      <xdr:nvSpPr>
        <xdr:cNvPr id="80" name="3 CuadroTexto">
          <a:extLst>
            <a:ext uri="{FF2B5EF4-FFF2-40B4-BE49-F238E27FC236}">
              <a16:creationId xmlns:a16="http://schemas.microsoft.com/office/drawing/2014/main" id="{B8AA9665-1F42-4CDA-9B81-5126675068F6}"/>
            </a:ext>
          </a:extLst>
        </xdr:cNvPr>
        <xdr:cNvSpPr txBox="1"/>
      </xdr:nvSpPr>
      <xdr:spPr>
        <a:xfrm>
          <a:off x="2914650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21</xdr:row>
      <xdr:rowOff>0</xdr:rowOff>
    </xdr:from>
    <xdr:ext cx="184731" cy="264560"/>
    <xdr:sp macro="" textlink="">
      <xdr:nvSpPr>
        <xdr:cNvPr id="81" name="3 CuadroTexto">
          <a:extLst>
            <a:ext uri="{FF2B5EF4-FFF2-40B4-BE49-F238E27FC236}">
              <a16:creationId xmlns:a16="http://schemas.microsoft.com/office/drawing/2014/main" id="{67100A50-C787-4016-9CCF-F7678FB4DA44}"/>
            </a:ext>
          </a:extLst>
        </xdr:cNvPr>
        <xdr:cNvSpPr txBox="1"/>
      </xdr:nvSpPr>
      <xdr:spPr>
        <a:xfrm>
          <a:off x="2914650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21</xdr:row>
      <xdr:rowOff>0</xdr:rowOff>
    </xdr:from>
    <xdr:ext cx="184731" cy="264560"/>
    <xdr:sp macro="" textlink="">
      <xdr:nvSpPr>
        <xdr:cNvPr id="82" name="3 CuadroTexto">
          <a:extLst>
            <a:ext uri="{FF2B5EF4-FFF2-40B4-BE49-F238E27FC236}">
              <a16:creationId xmlns:a16="http://schemas.microsoft.com/office/drawing/2014/main" id="{D2F3A9D5-008B-4638-9FE5-FC4B6F6EF73A}"/>
            </a:ext>
          </a:extLst>
        </xdr:cNvPr>
        <xdr:cNvSpPr txBox="1"/>
      </xdr:nvSpPr>
      <xdr:spPr>
        <a:xfrm>
          <a:off x="2914650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21</xdr:row>
      <xdr:rowOff>0</xdr:rowOff>
    </xdr:from>
    <xdr:ext cx="184731" cy="264560"/>
    <xdr:sp macro="" textlink="">
      <xdr:nvSpPr>
        <xdr:cNvPr id="83" name="3 CuadroTexto">
          <a:extLst>
            <a:ext uri="{FF2B5EF4-FFF2-40B4-BE49-F238E27FC236}">
              <a16:creationId xmlns:a16="http://schemas.microsoft.com/office/drawing/2014/main" id="{9C5C6D86-EFC5-45C6-8069-42D3DA62D1E0}"/>
            </a:ext>
          </a:extLst>
        </xdr:cNvPr>
        <xdr:cNvSpPr txBox="1"/>
      </xdr:nvSpPr>
      <xdr:spPr>
        <a:xfrm>
          <a:off x="3343275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21</xdr:row>
      <xdr:rowOff>0</xdr:rowOff>
    </xdr:from>
    <xdr:ext cx="184731" cy="264560"/>
    <xdr:sp macro="" textlink="">
      <xdr:nvSpPr>
        <xdr:cNvPr id="84" name="Text Box 87">
          <a:extLst>
            <a:ext uri="{FF2B5EF4-FFF2-40B4-BE49-F238E27FC236}">
              <a16:creationId xmlns:a16="http://schemas.microsoft.com/office/drawing/2014/main" id="{4DFF09E1-65BB-4C1A-AC0D-3F49CCE2A4FD}"/>
            </a:ext>
          </a:extLst>
        </xdr:cNvPr>
        <xdr:cNvSpPr txBox="1"/>
      </xdr:nvSpPr>
      <xdr:spPr>
        <a:xfrm>
          <a:off x="3343275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21</xdr:row>
      <xdr:rowOff>0</xdr:rowOff>
    </xdr:from>
    <xdr:ext cx="184731" cy="264560"/>
    <xdr:sp macro="" textlink="">
      <xdr:nvSpPr>
        <xdr:cNvPr id="85" name="Text Box 89">
          <a:extLst>
            <a:ext uri="{FF2B5EF4-FFF2-40B4-BE49-F238E27FC236}">
              <a16:creationId xmlns:a16="http://schemas.microsoft.com/office/drawing/2014/main" id="{258FDED9-49B1-41EA-99E9-2B6AFD8DE548}"/>
            </a:ext>
          </a:extLst>
        </xdr:cNvPr>
        <xdr:cNvSpPr txBox="1"/>
      </xdr:nvSpPr>
      <xdr:spPr>
        <a:xfrm>
          <a:off x="3343275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21</xdr:row>
      <xdr:rowOff>0</xdr:rowOff>
    </xdr:from>
    <xdr:ext cx="184731" cy="264560"/>
    <xdr:sp macro="" textlink="">
      <xdr:nvSpPr>
        <xdr:cNvPr id="86" name="Text Box 91">
          <a:extLst>
            <a:ext uri="{FF2B5EF4-FFF2-40B4-BE49-F238E27FC236}">
              <a16:creationId xmlns:a16="http://schemas.microsoft.com/office/drawing/2014/main" id="{06D020AC-7BEB-44CD-8D78-F24033B04C3E}"/>
            </a:ext>
          </a:extLst>
        </xdr:cNvPr>
        <xdr:cNvSpPr txBox="1"/>
      </xdr:nvSpPr>
      <xdr:spPr>
        <a:xfrm>
          <a:off x="3343275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21</xdr:row>
      <xdr:rowOff>0</xdr:rowOff>
    </xdr:from>
    <xdr:ext cx="184731" cy="264560"/>
    <xdr:sp macro="" textlink="">
      <xdr:nvSpPr>
        <xdr:cNvPr id="87" name="3 CuadroTexto">
          <a:extLst>
            <a:ext uri="{FF2B5EF4-FFF2-40B4-BE49-F238E27FC236}">
              <a16:creationId xmlns:a16="http://schemas.microsoft.com/office/drawing/2014/main" id="{2D2E440A-FDFA-4907-A212-1AC8B1A89024}"/>
            </a:ext>
          </a:extLst>
        </xdr:cNvPr>
        <xdr:cNvSpPr txBox="1"/>
      </xdr:nvSpPr>
      <xdr:spPr>
        <a:xfrm>
          <a:off x="3343275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21</xdr:row>
      <xdr:rowOff>0</xdr:rowOff>
    </xdr:from>
    <xdr:ext cx="184731" cy="264560"/>
    <xdr:sp macro="" textlink="">
      <xdr:nvSpPr>
        <xdr:cNvPr id="88" name="Text Box 145">
          <a:extLst>
            <a:ext uri="{FF2B5EF4-FFF2-40B4-BE49-F238E27FC236}">
              <a16:creationId xmlns:a16="http://schemas.microsoft.com/office/drawing/2014/main" id="{00F7B498-F955-473E-A977-A01F5F5BEFB2}"/>
            </a:ext>
          </a:extLst>
        </xdr:cNvPr>
        <xdr:cNvSpPr txBox="1"/>
      </xdr:nvSpPr>
      <xdr:spPr>
        <a:xfrm>
          <a:off x="3343275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21</xdr:row>
      <xdr:rowOff>0</xdr:rowOff>
    </xdr:from>
    <xdr:ext cx="184731" cy="264560"/>
    <xdr:sp macro="" textlink="">
      <xdr:nvSpPr>
        <xdr:cNvPr id="89" name="Text Box 149">
          <a:extLst>
            <a:ext uri="{FF2B5EF4-FFF2-40B4-BE49-F238E27FC236}">
              <a16:creationId xmlns:a16="http://schemas.microsoft.com/office/drawing/2014/main" id="{9D766C40-2F2E-455D-AD17-B3B020D60771}"/>
            </a:ext>
          </a:extLst>
        </xdr:cNvPr>
        <xdr:cNvSpPr txBox="1"/>
      </xdr:nvSpPr>
      <xdr:spPr>
        <a:xfrm>
          <a:off x="3343275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21</xdr:row>
      <xdr:rowOff>0</xdr:rowOff>
    </xdr:from>
    <xdr:ext cx="184731" cy="264560"/>
    <xdr:sp macro="" textlink="">
      <xdr:nvSpPr>
        <xdr:cNvPr id="90" name="Text Box 152">
          <a:extLst>
            <a:ext uri="{FF2B5EF4-FFF2-40B4-BE49-F238E27FC236}">
              <a16:creationId xmlns:a16="http://schemas.microsoft.com/office/drawing/2014/main" id="{35503652-8F49-40D5-A1B9-CC6B62F57E1F}"/>
            </a:ext>
          </a:extLst>
        </xdr:cNvPr>
        <xdr:cNvSpPr txBox="1"/>
      </xdr:nvSpPr>
      <xdr:spPr>
        <a:xfrm>
          <a:off x="3343275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21</xdr:row>
      <xdr:rowOff>0</xdr:rowOff>
    </xdr:from>
    <xdr:ext cx="184731" cy="264560"/>
    <xdr:sp macro="" textlink="">
      <xdr:nvSpPr>
        <xdr:cNvPr id="91" name="3 CuadroTexto">
          <a:extLst>
            <a:ext uri="{FF2B5EF4-FFF2-40B4-BE49-F238E27FC236}">
              <a16:creationId xmlns:a16="http://schemas.microsoft.com/office/drawing/2014/main" id="{5AFD1F31-D749-441A-B8FB-8A1F3A0309D9}"/>
            </a:ext>
          </a:extLst>
        </xdr:cNvPr>
        <xdr:cNvSpPr txBox="1"/>
      </xdr:nvSpPr>
      <xdr:spPr>
        <a:xfrm>
          <a:off x="3343275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21</xdr:row>
      <xdr:rowOff>0</xdr:rowOff>
    </xdr:from>
    <xdr:ext cx="184731" cy="264560"/>
    <xdr:sp macro="" textlink="">
      <xdr:nvSpPr>
        <xdr:cNvPr id="92" name="3 CuadroTexto">
          <a:extLst>
            <a:ext uri="{FF2B5EF4-FFF2-40B4-BE49-F238E27FC236}">
              <a16:creationId xmlns:a16="http://schemas.microsoft.com/office/drawing/2014/main" id="{02BDD598-B6B8-4506-98BB-3CC467F6A9DE}"/>
            </a:ext>
          </a:extLst>
        </xdr:cNvPr>
        <xdr:cNvSpPr txBox="1"/>
      </xdr:nvSpPr>
      <xdr:spPr>
        <a:xfrm>
          <a:off x="3343275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21</xdr:row>
      <xdr:rowOff>0</xdr:rowOff>
    </xdr:from>
    <xdr:ext cx="184731" cy="264560"/>
    <xdr:sp macro="" textlink="">
      <xdr:nvSpPr>
        <xdr:cNvPr id="93" name="3 CuadroTexto">
          <a:extLst>
            <a:ext uri="{FF2B5EF4-FFF2-40B4-BE49-F238E27FC236}">
              <a16:creationId xmlns:a16="http://schemas.microsoft.com/office/drawing/2014/main" id="{D4400D7E-3A38-4531-A9A4-98F33F6E7268}"/>
            </a:ext>
          </a:extLst>
        </xdr:cNvPr>
        <xdr:cNvSpPr txBox="1"/>
      </xdr:nvSpPr>
      <xdr:spPr>
        <a:xfrm>
          <a:off x="3343275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21</xdr:row>
      <xdr:rowOff>0</xdr:rowOff>
    </xdr:from>
    <xdr:ext cx="184731" cy="264560"/>
    <xdr:sp macro="" textlink="">
      <xdr:nvSpPr>
        <xdr:cNvPr id="94" name="3 CuadroTexto">
          <a:extLst>
            <a:ext uri="{FF2B5EF4-FFF2-40B4-BE49-F238E27FC236}">
              <a16:creationId xmlns:a16="http://schemas.microsoft.com/office/drawing/2014/main" id="{105322A4-87E4-4AEC-BF8D-2BE495F13827}"/>
            </a:ext>
          </a:extLst>
        </xdr:cNvPr>
        <xdr:cNvSpPr txBox="1"/>
      </xdr:nvSpPr>
      <xdr:spPr>
        <a:xfrm>
          <a:off x="3343275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21</xdr:row>
      <xdr:rowOff>0</xdr:rowOff>
    </xdr:from>
    <xdr:ext cx="184731" cy="264560"/>
    <xdr:sp macro="" textlink="">
      <xdr:nvSpPr>
        <xdr:cNvPr id="95" name="3 CuadroTexto">
          <a:extLst>
            <a:ext uri="{FF2B5EF4-FFF2-40B4-BE49-F238E27FC236}">
              <a16:creationId xmlns:a16="http://schemas.microsoft.com/office/drawing/2014/main" id="{299A7731-22DF-41CE-9693-69CEE5F6096A}"/>
            </a:ext>
          </a:extLst>
        </xdr:cNvPr>
        <xdr:cNvSpPr txBox="1"/>
      </xdr:nvSpPr>
      <xdr:spPr>
        <a:xfrm>
          <a:off x="3343275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21</xdr:row>
      <xdr:rowOff>0</xdr:rowOff>
    </xdr:from>
    <xdr:ext cx="184731" cy="264560"/>
    <xdr:sp macro="" textlink="">
      <xdr:nvSpPr>
        <xdr:cNvPr id="96" name="3 CuadroTexto">
          <a:extLst>
            <a:ext uri="{FF2B5EF4-FFF2-40B4-BE49-F238E27FC236}">
              <a16:creationId xmlns:a16="http://schemas.microsoft.com/office/drawing/2014/main" id="{352E5FC8-7139-495E-B951-F983EBA17E4B}"/>
            </a:ext>
          </a:extLst>
        </xdr:cNvPr>
        <xdr:cNvSpPr txBox="1"/>
      </xdr:nvSpPr>
      <xdr:spPr>
        <a:xfrm>
          <a:off x="3343275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21</xdr:row>
      <xdr:rowOff>0</xdr:rowOff>
    </xdr:from>
    <xdr:ext cx="184731" cy="264560"/>
    <xdr:sp macro="" textlink="">
      <xdr:nvSpPr>
        <xdr:cNvPr id="97" name="3 CuadroTexto">
          <a:extLst>
            <a:ext uri="{FF2B5EF4-FFF2-40B4-BE49-F238E27FC236}">
              <a16:creationId xmlns:a16="http://schemas.microsoft.com/office/drawing/2014/main" id="{4F905EFE-FC6D-4A23-AB58-A167ED8AA902}"/>
            </a:ext>
          </a:extLst>
        </xdr:cNvPr>
        <xdr:cNvSpPr txBox="1"/>
      </xdr:nvSpPr>
      <xdr:spPr>
        <a:xfrm>
          <a:off x="3343275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21</xdr:row>
      <xdr:rowOff>0</xdr:rowOff>
    </xdr:from>
    <xdr:ext cx="184731" cy="264560"/>
    <xdr:sp macro="" textlink="">
      <xdr:nvSpPr>
        <xdr:cNvPr id="98" name="3 CuadroTexto">
          <a:extLst>
            <a:ext uri="{FF2B5EF4-FFF2-40B4-BE49-F238E27FC236}">
              <a16:creationId xmlns:a16="http://schemas.microsoft.com/office/drawing/2014/main" id="{8CB9A874-015C-449F-B27B-3B6E5C014256}"/>
            </a:ext>
          </a:extLst>
        </xdr:cNvPr>
        <xdr:cNvSpPr txBox="1"/>
      </xdr:nvSpPr>
      <xdr:spPr>
        <a:xfrm>
          <a:off x="3343275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2095500</xdr:colOff>
      <xdr:row>21</xdr:row>
      <xdr:rowOff>0</xdr:rowOff>
    </xdr:from>
    <xdr:ext cx="184731" cy="264560"/>
    <xdr:sp macro="" textlink="">
      <xdr:nvSpPr>
        <xdr:cNvPr id="99" name="3 CuadroTexto">
          <a:extLst>
            <a:ext uri="{FF2B5EF4-FFF2-40B4-BE49-F238E27FC236}">
              <a16:creationId xmlns:a16="http://schemas.microsoft.com/office/drawing/2014/main" id="{081135B5-6D72-43F0-A850-195CE61035AF}"/>
            </a:ext>
          </a:extLst>
        </xdr:cNvPr>
        <xdr:cNvSpPr txBox="1"/>
      </xdr:nvSpPr>
      <xdr:spPr>
        <a:xfrm>
          <a:off x="2905125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21</xdr:row>
      <xdr:rowOff>0</xdr:rowOff>
    </xdr:from>
    <xdr:ext cx="184731" cy="264560"/>
    <xdr:sp macro="" textlink="">
      <xdr:nvSpPr>
        <xdr:cNvPr id="100" name="3 CuadroTexto">
          <a:extLst>
            <a:ext uri="{FF2B5EF4-FFF2-40B4-BE49-F238E27FC236}">
              <a16:creationId xmlns:a16="http://schemas.microsoft.com/office/drawing/2014/main" id="{0844ED6B-836D-4088-9064-52005C9C19E3}"/>
            </a:ext>
          </a:extLst>
        </xdr:cNvPr>
        <xdr:cNvSpPr txBox="1"/>
      </xdr:nvSpPr>
      <xdr:spPr>
        <a:xfrm>
          <a:off x="2914650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21</xdr:row>
      <xdr:rowOff>0</xdr:rowOff>
    </xdr:from>
    <xdr:ext cx="184731" cy="264560"/>
    <xdr:sp macro="" textlink="">
      <xdr:nvSpPr>
        <xdr:cNvPr id="101" name="3 CuadroTexto">
          <a:extLst>
            <a:ext uri="{FF2B5EF4-FFF2-40B4-BE49-F238E27FC236}">
              <a16:creationId xmlns:a16="http://schemas.microsoft.com/office/drawing/2014/main" id="{4536DF4B-7CEA-4127-8603-250DC95F692B}"/>
            </a:ext>
          </a:extLst>
        </xdr:cNvPr>
        <xdr:cNvSpPr txBox="1"/>
      </xdr:nvSpPr>
      <xdr:spPr>
        <a:xfrm>
          <a:off x="2914650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9:J36" totalsRowShown="0" headerRowDxfId="23" dataDxfId="21" totalsRowDxfId="19" headerRowBorderDxfId="22" tableBorderDxfId="20" headerRowCellStyle="Moneda" totalsRowCellStyle="Moneda">
  <autoFilter ref="A9:J36" xr:uid="{00000000-0009-0000-0100-000001000000}"/>
  <sortState ref="A10:J28">
    <sortCondition ref="C10"/>
  </sortState>
  <tableColumns count="10">
    <tableColumn id="1" xr3:uid="{00000000-0010-0000-0000-000001000000}" name="Columna1" dataDxfId="18" totalsRowDxfId="17"/>
    <tableColumn id="2" xr3:uid="{00000000-0010-0000-0000-000002000000}" name="Columna2" dataDxfId="16"/>
    <tableColumn id="14" xr3:uid="{00000000-0010-0000-0000-00000E000000}" name="Columna22" dataDxfId="15" totalsRowDxfId="14"/>
    <tableColumn id="3" xr3:uid="{00000000-0010-0000-0000-000003000000}" name="Columna3" dataDxfId="13" totalsRowDxfId="12" dataCellStyle="Moneda"/>
    <tableColumn id="7" xr3:uid="{00000000-0010-0000-0000-000007000000}" name="Columna32" dataDxfId="11" totalsRowDxfId="10" dataCellStyle="Moneda"/>
    <tableColumn id="4" xr3:uid="{43C41F43-EE99-4DB7-83F5-3DD875A4DAB5}" name="Columna33" dataDxfId="9" totalsRowDxfId="8" dataCellStyle="Moneda"/>
    <tableColumn id="8" xr3:uid="{AA46A5A5-4853-45F3-9202-9BF7B5F8E539}" name="Columna34" dataDxfId="7" totalsRowDxfId="6" dataCellStyle="Moneda"/>
    <tableColumn id="9" xr3:uid="{6A9BE8E0-010D-4A94-9FB2-87756A2BB286}" name="Columna35" dataDxfId="5" totalsRowDxfId="4" dataCellStyle="Moneda"/>
    <tableColumn id="5" xr3:uid="{00000000-0010-0000-0000-000005000000}" name="Columna5" dataDxfId="3" totalsRowDxfId="2">
      <calculatedColumnFormula>Tabla1[[#This Row],[Columna3]]-Tabla1[[#This Row],[Columna32]]-Tabla1[[#This Row],[Columna33]]-Tabla1[[#This Row],[Columna34]]</calculatedColumnFormula>
    </tableColumn>
    <tableColumn id="6" xr3:uid="{00000000-0010-0000-0000-000006000000}" name="Columna6" dataDxfId="1" totalsRowDxfId="0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BD41"/>
  <sheetViews>
    <sheetView tabSelected="1" zoomScale="68" zoomScaleNormal="68" zoomScaleSheetLayoutView="30" workbookViewId="0">
      <selection activeCell="I31" sqref="I31"/>
    </sheetView>
  </sheetViews>
  <sheetFormatPr baseColWidth="10" defaultRowHeight="15" x14ac:dyDescent="0.25"/>
  <cols>
    <col min="1" max="1" width="6.5703125" customWidth="1"/>
    <col min="2" max="2" width="35.85546875" style="3" customWidth="1"/>
    <col min="3" max="3" width="20.42578125" style="9" customWidth="1"/>
    <col min="4" max="4" width="22.85546875" style="2" customWidth="1"/>
    <col min="5" max="8" width="26.7109375" style="2" customWidth="1"/>
    <col min="9" max="9" width="26.5703125" customWidth="1"/>
    <col min="10" max="10" width="32.7109375" customWidth="1"/>
    <col min="11" max="11" width="11.42578125" style="10"/>
    <col min="12" max="56" width="11.42578125" style="5"/>
  </cols>
  <sheetData>
    <row r="3" spans="1:56" ht="10.5" customHeight="1" thickBot="1" x14ac:dyDescent="0.3">
      <c r="B3"/>
      <c r="D3" s="1"/>
      <c r="E3" s="1"/>
      <c r="F3" s="1"/>
      <c r="G3" s="1"/>
      <c r="H3" s="1"/>
    </row>
    <row r="4" spans="1:56" ht="75" customHeight="1" thickBot="1" x14ac:dyDescent="0.3">
      <c r="A4" s="55" t="s">
        <v>72</v>
      </c>
      <c r="B4" s="56"/>
      <c r="C4" s="56"/>
      <c r="D4" s="56"/>
      <c r="E4" s="56"/>
      <c r="F4" s="56"/>
      <c r="G4" s="56"/>
      <c r="H4" s="56"/>
      <c r="I4" s="56"/>
      <c r="J4" s="57"/>
    </row>
    <row r="5" spans="1:56" ht="1.5" customHeight="1" thickBot="1" x14ac:dyDescent="0.4">
      <c r="A5" s="15"/>
      <c r="B5" s="16"/>
      <c r="C5" s="17"/>
      <c r="D5" s="18"/>
      <c r="E5" s="18"/>
      <c r="F5" s="18"/>
      <c r="G5" s="18"/>
      <c r="H5" s="18"/>
      <c r="I5" s="19"/>
      <c r="J5" s="19"/>
    </row>
    <row r="6" spans="1:56" ht="1.1499999999999999" customHeight="1" x14ac:dyDescent="0.35">
      <c r="A6" s="20"/>
      <c r="B6" s="21"/>
      <c r="C6" s="22"/>
      <c r="D6" s="23"/>
      <c r="E6" s="23"/>
      <c r="F6" s="23"/>
      <c r="G6" s="23"/>
      <c r="H6" s="23"/>
      <c r="I6" s="23"/>
      <c r="J6" s="24"/>
    </row>
    <row r="7" spans="1:56" ht="1.1499999999999999" customHeight="1" thickBot="1" x14ac:dyDescent="0.4">
      <c r="A7" s="25"/>
      <c r="B7" s="26"/>
      <c r="C7" s="27"/>
      <c r="D7" s="28"/>
      <c r="E7" s="28"/>
      <c r="F7" s="28"/>
      <c r="G7" s="28"/>
      <c r="H7" s="28"/>
      <c r="I7" s="28"/>
      <c r="J7" s="15"/>
    </row>
    <row r="8" spans="1:56" s="8" customFormat="1" ht="56.25" customHeight="1" thickBot="1" x14ac:dyDescent="0.3">
      <c r="A8" s="29" t="s">
        <v>2</v>
      </c>
      <c r="B8" s="30" t="s">
        <v>0</v>
      </c>
      <c r="C8" s="31" t="s">
        <v>9</v>
      </c>
      <c r="D8" s="32" t="s">
        <v>11</v>
      </c>
      <c r="E8" s="32" t="s">
        <v>12</v>
      </c>
      <c r="F8" s="32" t="s">
        <v>63</v>
      </c>
      <c r="G8" s="32" t="s">
        <v>66</v>
      </c>
      <c r="H8" s="32" t="s">
        <v>74</v>
      </c>
      <c r="I8" s="30" t="s">
        <v>13</v>
      </c>
      <c r="J8" s="30" t="s">
        <v>1</v>
      </c>
      <c r="K8" s="11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</row>
    <row r="9" spans="1:56" ht="10.9" hidden="1" customHeight="1" thickBot="1" x14ac:dyDescent="0.4">
      <c r="A9" s="33" t="s">
        <v>3</v>
      </c>
      <c r="B9" s="34" t="s">
        <v>4</v>
      </c>
      <c r="C9" s="35" t="s">
        <v>8</v>
      </c>
      <c r="D9" s="36" t="s">
        <v>5</v>
      </c>
      <c r="E9" s="37" t="s">
        <v>10</v>
      </c>
      <c r="F9" s="37" t="s">
        <v>62</v>
      </c>
      <c r="G9" s="37" t="s">
        <v>65</v>
      </c>
      <c r="H9" s="37" t="s">
        <v>73</v>
      </c>
      <c r="I9" s="38" t="s">
        <v>6</v>
      </c>
      <c r="J9" s="39" t="s">
        <v>7</v>
      </c>
      <c r="K9" s="12"/>
    </row>
    <row r="10" spans="1:56" s="4" customFormat="1" ht="60" customHeight="1" thickBot="1" x14ac:dyDescent="0.35">
      <c r="A10" s="40">
        <v>1</v>
      </c>
      <c r="B10" s="46" t="s">
        <v>15</v>
      </c>
      <c r="C10" s="41" t="s">
        <v>37</v>
      </c>
      <c r="D10" s="42">
        <v>226774.19</v>
      </c>
      <c r="E10" s="42">
        <v>17774.189999999999</v>
      </c>
      <c r="F10" s="42">
        <v>19000</v>
      </c>
      <c r="G10" s="42">
        <v>19000</v>
      </c>
      <c r="H10" s="42">
        <v>19000</v>
      </c>
      <c r="I10" s="42">
        <f>Tabla1[[#This Row],[Columna3]]-Tabla1[[#This Row],[Columna32]]-Tabla1[[#This Row],[Columna33]]-Tabla1[[#This Row],[Columna34]]-Tabla1[[#This Row],[Columna35]]</f>
        <v>152000</v>
      </c>
      <c r="J10" s="43" t="s">
        <v>64</v>
      </c>
      <c r="K10" s="13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</row>
    <row r="11" spans="1:56" ht="60" customHeight="1" thickBot="1" x14ac:dyDescent="0.35">
      <c r="A11" s="40">
        <v>2</v>
      </c>
      <c r="B11" s="46" t="s">
        <v>20</v>
      </c>
      <c r="C11" s="44" t="s">
        <v>38</v>
      </c>
      <c r="D11" s="42">
        <v>137258.06</v>
      </c>
      <c r="E11" s="42">
        <v>10758.06</v>
      </c>
      <c r="F11" s="42">
        <v>11500</v>
      </c>
      <c r="G11" s="42">
        <v>11500</v>
      </c>
      <c r="H11" s="42">
        <v>11500</v>
      </c>
      <c r="I11" s="42">
        <f>Tabla1[[#This Row],[Columna3]]-Tabla1[[#This Row],[Columna32]]-Tabla1[[#This Row],[Columna33]]-Tabla1[[#This Row],[Columna34]]-Tabla1[[#This Row],[Columna35]]</f>
        <v>92000</v>
      </c>
      <c r="J11" s="43" t="s">
        <v>64</v>
      </c>
      <c r="K11" s="14"/>
    </row>
    <row r="12" spans="1:56" ht="60" customHeight="1" thickBot="1" x14ac:dyDescent="0.35">
      <c r="A12" s="40">
        <v>3</v>
      </c>
      <c r="B12" s="47" t="s">
        <v>27</v>
      </c>
      <c r="C12" s="44" t="s">
        <v>39</v>
      </c>
      <c r="D12" s="42">
        <v>214838.71</v>
      </c>
      <c r="E12" s="42">
        <v>16838.71</v>
      </c>
      <c r="F12" s="42">
        <v>18000</v>
      </c>
      <c r="G12" s="42">
        <v>18000</v>
      </c>
      <c r="H12" s="42">
        <v>18000</v>
      </c>
      <c r="I12" s="42">
        <f>Tabla1[[#This Row],[Columna3]]-Tabla1[[#This Row],[Columna32]]-Tabla1[[#This Row],[Columna33]]-Tabla1[[#This Row],[Columna34]]-Tabla1[[#This Row],[Columna35]]</f>
        <v>144000</v>
      </c>
      <c r="J12" s="43" t="s">
        <v>64</v>
      </c>
      <c r="K12" s="14"/>
    </row>
    <row r="13" spans="1:56" ht="60" customHeight="1" thickBot="1" x14ac:dyDescent="0.35">
      <c r="A13" s="40">
        <f>A12+1</f>
        <v>4</v>
      </c>
      <c r="B13" s="46" t="s">
        <v>21</v>
      </c>
      <c r="C13" s="41" t="s">
        <v>40</v>
      </c>
      <c r="D13" s="42">
        <v>143225.81</v>
      </c>
      <c r="E13" s="42">
        <v>11225.81</v>
      </c>
      <c r="F13" s="42">
        <v>12000</v>
      </c>
      <c r="G13" s="42">
        <v>12000</v>
      </c>
      <c r="H13" s="42">
        <v>12000</v>
      </c>
      <c r="I13" s="42">
        <f>Tabla1[[#This Row],[Columna3]]-Tabla1[[#This Row],[Columna32]]-Tabla1[[#This Row],[Columna33]]-Tabla1[[#This Row],[Columna34]]-Tabla1[[#This Row],[Columna35]]</f>
        <v>96000</v>
      </c>
      <c r="J13" s="43" t="s">
        <v>64</v>
      </c>
      <c r="K13" s="14"/>
    </row>
    <row r="14" spans="1:56" ht="60" customHeight="1" thickBot="1" x14ac:dyDescent="0.35">
      <c r="A14" s="40">
        <f t="shared" ref="A14:A36" si="0">A13+1</f>
        <v>5</v>
      </c>
      <c r="B14" s="46" t="s">
        <v>22</v>
      </c>
      <c r="C14" s="44" t="s">
        <v>41</v>
      </c>
      <c r="D14" s="42">
        <v>59677.42</v>
      </c>
      <c r="E14" s="42">
        <v>4677.42</v>
      </c>
      <c r="F14" s="42">
        <v>5000</v>
      </c>
      <c r="G14" s="42">
        <v>5000</v>
      </c>
      <c r="H14" s="42">
        <v>5000</v>
      </c>
      <c r="I14" s="42">
        <f>Tabla1[[#This Row],[Columna3]]-Tabla1[[#This Row],[Columna32]]-Tabla1[[#This Row],[Columna33]]-Tabla1[[#This Row],[Columna34]]-Tabla1[[#This Row],[Columna35]]</f>
        <v>40000</v>
      </c>
      <c r="J14" s="43" t="s">
        <v>64</v>
      </c>
      <c r="K14" s="14"/>
    </row>
    <row r="15" spans="1:56" ht="60" customHeight="1" thickBot="1" x14ac:dyDescent="0.35">
      <c r="A15" s="40">
        <f t="shared" si="0"/>
        <v>6</v>
      </c>
      <c r="B15" s="47" t="s">
        <v>28</v>
      </c>
      <c r="C15" s="44" t="s">
        <v>42</v>
      </c>
      <c r="D15" s="42">
        <v>119354.84</v>
      </c>
      <c r="E15" s="42">
        <v>9354.84</v>
      </c>
      <c r="F15" s="42">
        <v>10000</v>
      </c>
      <c r="G15" s="42">
        <v>10000</v>
      </c>
      <c r="H15" s="42">
        <v>10000</v>
      </c>
      <c r="I15" s="42">
        <f>Tabla1[[#This Row],[Columna3]]-Tabla1[[#This Row],[Columna32]]-Tabla1[[#This Row],[Columna33]]-Tabla1[[#This Row],[Columna34]]-Tabla1[[#This Row],[Columna35]]</f>
        <v>80000</v>
      </c>
      <c r="J15" s="43" t="s">
        <v>64</v>
      </c>
      <c r="K15" s="14"/>
    </row>
    <row r="16" spans="1:56" ht="60" customHeight="1" thickBot="1" x14ac:dyDescent="0.35">
      <c r="A16" s="40">
        <f t="shared" si="0"/>
        <v>7</v>
      </c>
      <c r="B16" s="46" t="s">
        <v>23</v>
      </c>
      <c r="C16" s="44" t="s">
        <v>43</v>
      </c>
      <c r="D16" s="42">
        <v>71612.899999999994</v>
      </c>
      <c r="E16" s="42">
        <v>5612.9</v>
      </c>
      <c r="F16" s="42">
        <v>6000</v>
      </c>
      <c r="G16" s="42">
        <v>6000</v>
      </c>
      <c r="H16" s="42">
        <v>6000</v>
      </c>
      <c r="I16" s="42">
        <f>Tabla1[[#This Row],[Columna3]]-Tabla1[[#This Row],[Columna32]]-Tabla1[[#This Row],[Columna33]]-Tabla1[[#This Row],[Columna34]]-Tabla1[[#This Row],[Columna35]]</f>
        <v>48000</v>
      </c>
      <c r="J16" s="43" t="s">
        <v>64</v>
      </c>
      <c r="K16" s="14"/>
    </row>
    <row r="17" spans="1:56" ht="60" customHeight="1" thickBot="1" x14ac:dyDescent="0.35">
      <c r="A17" s="40">
        <f t="shared" si="0"/>
        <v>8</v>
      </c>
      <c r="B17" s="46" t="s">
        <v>25</v>
      </c>
      <c r="C17" s="41" t="s">
        <v>44</v>
      </c>
      <c r="D17" s="42">
        <v>238709.68</v>
      </c>
      <c r="E17" s="42">
        <v>18709.68</v>
      </c>
      <c r="F17" s="42">
        <v>20000</v>
      </c>
      <c r="G17" s="42">
        <v>20000</v>
      </c>
      <c r="H17" s="42">
        <v>20000</v>
      </c>
      <c r="I17" s="42">
        <f>Tabla1[[#This Row],[Columna3]]-Tabla1[[#This Row],[Columna32]]-Tabla1[[#This Row],[Columna33]]-Tabla1[[#This Row],[Columna34]]-Tabla1[[#This Row],[Columna35]]</f>
        <v>160000</v>
      </c>
      <c r="J17" s="43" t="s">
        <v>64</v>
      </c>
      <c r="K17" s="14"/>
    </row>
    <row r="18" spans="1:56" s="4" customFormat="1" ht="60" customHeight="1" thickBot="1" x14ac:dyDescent="0.35">
      <c r="A18" s="40">
        <f t="shared" si="0"/>
        <v>9</v>
      </c>
      <c r="B18" s="46" t="s">
        <v>18</v>
      </c>
      <c r="C18" s="44" t="s">
        <v>45</v>
      </c>
      <c r="D18" s="42">
        <v>71612.899999999994</v>
      </c>
      <c r="E18" s="42">
        <v>5612.9</v>
      </c>
      <c r="F18" s="42">
        <v>6000</v>
      </c>
      <c r="G18" s="42">
        <v>6000</v>
      </c>
      <c r="H18" s="42">
        <v>6000</v>
      </c>
      <c r="I18" s="42">
        <f>Tabla1[[#This Row],[Columna3]]-Tabla1[[#This Row],[Columna32]]-Tabla1[[#This Row],[Columna33]]-Tabla1[[#This Row],[Columna34]]-Tabla1[[#This Row],[Columna35]]</f>
        <v>48000</v>
      </c>
      <c r="J18" s="43" t="s">
        <v>64</v>
      </c>
      <c r="K18" s="13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</row>
    <row r="19" spans="1:56" s="4" customFormat="1" ht="60" customHeight="1" thickBot="1" x14ac:dyDescent="0.35">
      <c r="A19" s="40">
        <v>10</v>
      </c>
      <c r="B19" s="46" t="s">
        <v>17</v>
      </c>
      <c r="C19" s="44" t="s">
        <v>46</v>
      </c>
      <c r="D19" s="42">
        <v>71612.899999999994</v>
      </c>
      <c r="E19" s="42">
        <v>5612.9</v>
      </c>
      <c r="F19" s="42">
        <v>6000</v>
      </c>
      <c r="G19" s="42">
        <v>6000</v>
      </c>
      <c r="H19" s="42">
        <v>6000</v>
      </c>
      <c r="I19" s="42">
        <f>Tabla1[[#This Row],[Columna3]]-Tabla1[[#This Row],[Columna32]]-Tabla1[[#This Row],[Columna33]]-Tabla1[[#This Row],[Columna34]]-Tabla1[[#This Row],[Columna35]]</f>
        <v>48000</v>
      </c>
      <c r="J19" s="43" t="s">
        <v>64</v>
      </c>
      <c r="K19" s="13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</row>
    <row r="20" spans="1:56" s="4" customFormat="1" ht="60" customHeight="1" thickBot="1" x14ac:dyDescent="0.35">
      <c r="A20" s="40">
        <f t="shared" si="0"/>
        <v>11</v>
      </c>
      <c r="B20" s="47" t="s">
        <v>29</v>
      </c>
      <c r="C20" s="44" t="s">
        <v>47</v>
      </c>
      <c r="D20" s="42">
        <v>89516.13</v>
      </c>
      <c r="E20" s="42">
        <v>7016.13</v>
      </c>
      <c r="F20" s="42">
        <v>7500</v>
      </c>
      <c r="G20" s="42">
        <v>7500</v>
      </c>
      <c r="H20" s="42">
        <v>7500</v>
      </c>
      <c r="I20" s="42">
        <f>Tabla1[[#This Row],[Columna3]]-Tabla1[[#This Row],[Columna32]]-Tabla1[[#This Row],[Columna33]]-Tabla1[[#This Row],[Columna34]]-Tabla1[[#This Row],[Columna35]]</f>
        <v>60000</v>
      </c>
      <c r="J20" s="43" t="s">
        <v>64</v>
      </c>
      <c r="K20" s="13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</row>
    <row r="21" spans="1:56" s="4" customFormat="1" ht="60" customHeight="1" thickBot="1" x14ac:dyDescent="0.35">
      <c r="A21" s="40">
        <f t="shared" si="0"/>
        <v>12</v>
      </c>
      <c r="B21" s="47" t="s">
        <v>30</v>
      </c>
      <c r="C21" s="41" t="s">
        <v>48</v>
      </c>
      <c r="D21" s="42">
        <v>238709.68</v>
      </c>
      <c r="E21" s="42">
        <v>18709.68</v>
      </c>
      <c r="F21" s="42">
        <v>20000</v>
      </c>
      <c r="G21" s="42">
        <v>20000</v>
      </c>
      <c r="H21" s="42">
        <v>20000</v>
      </c>
      <c r="I21" s="42">
        <f>Tabla1[[#This Row],[Columna3]]-Tabla1[[#This Row],[Columna32]]-Tabla1[[#This Row],[Columna33]]-Tabla1[[#This Row],[Columna34]]-Tabla1[[#This Row],[Columna35]]</f>
        <v>160000</v>
      </c>
      <c r="J21" s="43" t="s">
        <v>64</v>
      </c>
      <c r="K21" s="13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</row>
    <row r="22" spans="1:56" s="4" customFormat="1" ht="60" customHeight="1" thickBot="1" x14ac:dyDescent="0.35">
      <c r="A22" s="40">
        <f t="shared" si="0"/>
        <v>13</v>
      </c>
      <c r="B22" s="46" t="s">
        <v>19</v>
      </c>
      <c r="C22" s="41" t="s">
        <v>49</v>
      </c>
      <c r="D22" s="42">
        <v>83548.39</v>
      </c>
      <c r="E22" s="42">
        <v>6548.39</v>
      </c>
      <c r="F22" s="42">
        <v>7000</v>
      </c>
      <c r="G22" s="42">
        <v>7000</v>
      </c>
      <c r="H22" s="42">
        <v>7000</v>
      </c>
      <c r="I22" s="42">
        <f>Tabla1[[#This Row],[Columna3]]-Tabla1[[#This Row],[Columna32]]-Tabla1[[#This Row],[Columna33]]-Tabla1[[#This Row],[Columna34]]-Tabla1[[#This Row],[Columna35]]</f>
        <v>56000</v>
      </c>
      <c r="J22" s="43" t="s">
        <v>64</v>
      </c>
      <c r="K22" s="13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</row>
    <row r="23" spans="1:56" ht="60" customHeight="1" thickBot="1" x14ac:dyDescent="0.35">
      <c r="A23" s="40">
        <f t="shared" si="0"/>
        <v>14</v>
      </c>
      <c r="B23" s="47" t="s">
        <v>31</v>
      </c>
      <c r="C23" s="41" t="s">
        <v>50</v>
      </c>
      <c r="D23" s="42">
        <v>214838.71</v>
      </c>
      <c r="E23" s="42">
        <v>16838.71</v>
      </c>
      <c r="F23" s="42">
        <v>18000</v>
      </c>
      <c r="G23" s="42">
        <v>18000</v>
      </c>
      <c r="H23" s="42">
        <v>18000</v>
      </c>
      <c r="I23" s="42">
        <f>Tabla1[[#This Row],[Columna3]]-Tabla1[[#This Row],[Columna32]]-Tabla1[[#This Row],[Columna33]]-Tabla1[[#This Row],[Columna34]]-Tabla1[[#This Row],[Columna35]]</f>
        <v>144000</v>
      </c>
      <c r="J23" s="43" t="s">
        <v>64</v>
      </c>
      <c r="K23" s="14"/>
    </row>
    <row r="24" spans="1:56" ht="60" customHeight="1" thickBot="1" x14ac:dyDescent="0.35">
      <c r="A24" s="40">
        <v>15</v>
      </c>
      <c r="B24" s="46" t="s">
        <v>24</v>
      </c>
      <c r="C24" s="41" t="s">
        <v>51</v>
      </c>
      <c r="D24" s="42">
        <v>143225.81</v>
      </c>
      <c r="E24" s="42">
        <v>11225.81</v>
      </c>
      <c r="F24" s="42">
        <v>12000</v>
      </c>
      <c r="G24" s="42">
        <v>12000</v>
      </c>
      <c r="H24" s="42">
        <v>12000</v>
      </c>
      <c r="I24" s="42">
        <f>Tabla1[[#This Row],[Columna3]]-Tabla1[[#This Row],[Columna32]]-Tabla1[[#This Row],[Columna33]]-Tabla1[[#This Row],[Columna34]]-Tabla1[[#This Row],[Columna35]]</f>
        <v>96000</v>
      </c>
      <c r="J24" s="43" t="s">
        <v>64</v>
      </c>
      <c r="K24" s="14"/>
    </row>
    <row r="25" spans="1:56" ht="60" customHeight="1" thickBot="1" x14ac:dyDescent="0.35">
      <c r="A25" s="40">
        <f t="shared" si="0"/>
        <v>16</v>
      </c>
      <c r="B25" s="46" t="s">
        <v>16</v>
      </c>
      <c r="C25" s="41" t="s">
        <v>52</v>
      </c>
      <c r="D25" s="42">
        <v>83548.39</v>
      </c>
      <c r="E25" s="42">
        <v>6548.39</v>
      </c>
      <c r="F25" s="42">
        <v>7000</v>
      </c>
      <c r="G25" s="42">
        <v>7000</v>
      </c>
      <c r="H25" s="42">
        <v>7000</v>
      </c>
      <c r="I25" s="42">
        <f>Tabla1[[#This Row],[Columna3]]-Tabla1[[#This Row],[Columna32]]-Tabla1[[#This Row],[Columna33]]-Tabla1[[#This Row],[Columna34]]-Tabla1[[#This Row],[Columna35]]</f>
        <v>56000</v>
      </c>
      <c r="J25" s="43" t="s">
        <v>64</v>
      </c>
      <c r="K25" s="14"/>
    </row>
    <row r="26" spans="1:56" ht="60" customHeight="1" thickBot="1" x14ac:dyDescent="0.3">
      <c r="A26" s="40">
        <v>17</v>
      </c>
      <c r="B26" s="46" t="s">
        <v>26</v>
      </c>
      <c r="C26" s="41" t="s">
        <v>53</v>
      </c>
      <c r="D26" s="42">
        <v>119354.84</v>
      </c>
      <c r="E26" s="42">
        <v>9354.84</v>
      </c>
      <c r="F26" s="42">
        <v>10000</v>
      </c>
      <c r="G26" s="42">
        <v>10000</v>
      </c>
      <c r="H26" s="42">
        <v>10000</v>
      </c>
      <c r="I26" s="42">
        <f>Tabla1[[#This Row],[Columna3]]-Tabla1[[#This Row],[Columna32]]-Tabla1[[#This Row],[Columna33]]-Tabla1[[#This Row],[Columna34]]-Tabla1[[#This Row],[Columna35]]</f>
        <v>80000</v>
      </c>
      <c r="J26" s="43" t="s">
        <v>64</v>
      </c>
    </row>
    <row r="27" spans="1:56" s="5" customFormat="1" ht="60" customHeight="1" thickBot="1" x14ac:dyDescent="0.3">
      <c r="A27" s="40">
        <v>18</v>
      </c>
      <c r="B27" s="47" t="s">
        <v>32</v>
      </c>
      <c r="C27" s="44" t="s">
        <v>54</v>
      </c>
      <c r="D27" s="42">
        <v>95483.87</v>
      </c>
      <c r="E27" s="42">
        <v>7483.87</v>
      </c>
      <c r="F27" s="42">
        <v>8000</v>
      </c>
      <c r="G27" s="42">
        <v>8000</v>
      </c>
      <c r="H27" s="42">
        <v>8000</v>
      </c>
      <c r="I27" s="42">
        <f>Tabla1[[#This Row],[Columna3]]-Tabla1[[#This Row],[Columna32]]-Tabla1[[#This Row],[Columna33]]-Tabla1[[#This Row],[Columna34]]-Tabla1[[#This Row],[Columna35]]</f>
        <v>64000</v>
      </c>
      <c r="J27" s="43" t="s">
        <v>64</v>
      </c>
      <c r="K27" s="10"/>
    </row>
    <row r="28" spans="1:56" ht="60" customHeight="1" thickBot="1" x14ac:dyDescent="0.35">
      <c r="A28" s="40">
        <v>19</v>
      </c>
      <c r="B28" s="47" t="s">
        <v>33</v>
      </c>
      <c r="C28" s="41" t="s">
        <v>55</v>
      </c>
      <c r="D28" s="42">
        <v>58870.97</v>
      </c>
      <c r="E28" s="42">
        <v>3870.97</v>
      </c>
      <c r="F28" s="42">
        <v>5000</v>
      </c>
      <c r="G28" s="42">
        <v>5000</v>
      </c>
      <c r="H28" s="42">
        <v>5000</v>
      </c>
      <c r="I28" s="42">
        <f>Tabla1[[#This Row],[Columna3]]-Tabla1[[#This Row],[Columna32]]-Tabla1[[#This Row],[Columna33]]-Tabla1[[#This Row],[Columna34]]-Tabla1[[#This Row],[Columna35]]</f>
        <v>40000</v>
      </c>
      <c r="J28" s="43" t="s">
        <v>64</v>
      </c>
      <c r="K28" s="14"/>
    </row>
    <row r="29" spans="1:56" ht="60" customHeight="1" thickBot="1" x14ac:dyDescent="0.3">
      <c r="A29" s="40">
        <v>20</v>
      </c>
      <c r="B29" s="47" t="s">
        <v>34</v>
      </c>
      <c r="C29" s="44" t="s">
        <v>56</v>
      </c>
      <c r="D29" s="42">
        <v>224516.13</v>
      </c>
      <c r="E29" s="42">
        <v>4516.13</v>
      </c>
      <c r="F29" s="42">
        <v>20000</v>
      </c>
      <c r="G29" s="42">
        <v>20000</v>
      </c>
      <c r="H29" s="42">
        <v>20000</v>
      </c>
      <c r="I29" s="42">
        <f>Tabla1[[#This Row],[Columna3]]-Tabla1[[#This Row],[Columna32]]-Tabla1[[#This Row],[Columna33]]-Tabla1[[#This Row],[Columna34]]-Tabla1[[#This Row],[Columna35]]</f>
        <v>160000</v>
      </c>
      <c r="J29" s="43" t="s">
        <v>64</v>
      </c>
    </row>
    <row r="30" spans="1:56" ht="60" customHeight="1" thickBot="1" x14ac:dyDescent="0.3">
      <c r="A30" s="40">
        <v>21</v>
      </c>
      <c r="B30" s="47" t="s">
        <v>35</v>
      </c>
      <c r="C30" s="44" t="s">
        <v>57</v>
      </c>
      <c r="D30" s="42">
        <v>134709.68</v>
      </c>
      <c r="E30" s="42">
        <v>2709.68</v>
      </c>
      <c r="F30" s="42">
        <v>12000</v>
      </c>
      <c r="G30" s="42">
        <v>12000</v>
      </c>
      <c r="H30" s="42">
        <v>12000</v>
      </c>
      <c r="I30" s="42">
        <f>Tabla1[[#This Row],[Columna3]]-Tabla1[[#This Row],[Columna32]]-Tabla1[[#This Row],[Columna33]]-Tabla1[[#This Row],[Columna34]]-Tabla1[[#This Row],[Columna35]]</f>
        <v>96000</v>
      </c>
      <c r="J30" s="43" t="s">
        <v>64</v>
      </c>
    </row>
    <row r="31" spans="1:56" ht="60" customHeight="1" thickBot="1" x14ac:dyDescent="0.3">
      <c r="A31" s="40">
        <v>22</v>
      </c>
      <c r="B31" s="47" t="s">
        <v>36</v>
      </c>
      <c r="C31" s="44" t="s">
        <v>58</v>
      </c>
      <c r="D31" s="42">
        <v>101032.26</v>
      </c>
      <c r="E31" s="42">
        <v>2032.26</v>
      </c>
      <c r="F31" s="42">
        <v>9000</v>
      </c>
      <c r="G31" s="42">
        <v>9000</v>
      </c>
      <c r="H31" s="42">
        <v>9000</v>
      </c>
      <c r="I31" s="42">
        <f>Tabla1[[#This Row],[Columna3]]-Tabla1[[#This Row],[Columna32]]-Tabla1[[#This Row],[Columna33]]-Tabla1[[#This Row],[Columna34]]-Tabla1[[#This Row],[Columna35]]</f>
        <v>72000</v>
      </c>
      <c r="J31" s="43" t="s">
        <v>64</v>
      </c>
    </row>
    <row r="32" spans="1:56" ht="55.5" customHeight="1" thickBot="1" x14ac:dyDescent="0.3">
      <c r="A32" s="40">
        <f t="shared" si="0"/>
        <v>23</v>
      </c>
      <c r="B32" s="47" t="s">
        <v>60</v>
      </c>
      <c r="C32" s="44" t="s">
        <v>61</v>
      </c>
      <c r="D32" s="42">
        <v>169965.52</v>
      </c>
      <c r="E32" s="42">
        <v>0</v>
      </c>
      <c r="F32" s="42">
        <v>14965.52</v>
      </c>
      <c r="G32" s="42">
        <v>15500</v>
      </c>
      <c r="H32" s="42">
        <v>15500</v>
      </c>
      <c r="I32" s="42">
        <f>Tabla1[[#This Row],[Columna3]]-Tabla1[[#This Row],[Columna32]]-Tabla1[[#This Row],[Columna33]]-Tabla1[[#This Row],[Columna34]]-Tabla1[[#This Row],[Columna35]]</f>
        <v>124000</v>
      </c>
      <c r="J32" s="43" t="s">
        <v>64</v>
      </c>
    </row>
    <row r="33" spans="1:10" ht="64.5" customHeight="1" thickBot="1" x14ac:dyDescent="0.3">
      <c r="A33" s="40">
        <f t="shared" si="0"/>
        <v>24</v>
      </c>
      <c r="B33" s="47" t="s">
        <v>67</v>
      </c>
      <c r="C33" s="44" t="s">
        <v>68</v>
      </c>
      <c r="D33" s="42">
        <v>95275.86</v>
      </c>
      <c r="E33" s="42">
        <v>0</v>
      </c>
      <c r="F33" s="42">
        <v>5275.86</v>
      </c>
      <c r="G33" s="42">
        <v>9000</v>
      </c>
      <c r="H33" s="42">
        <v>9000</v>
      </c>
      <c r="I33" s="42">
        <f>Tabla1[[#This Row],[Columna3]]-Tabla1[[#This Row],[Columna32]]-Tabla1[[#This Row],[Columna33]]-Tabla1[[#This Row],[Columna34]]-Tabla1[[#This Row],[Columna35]]</f>
        <v>72000</v>
      </c>
      <c r="J33" s="43" t="s">
        <v>64</v>
      </c>
    </row>
    <row r="34" spans="1:10" ht="55.5" customHeight="1" thickBot="1" x14ac:dyDescent="0.3">
      <c r="A34" s="40">
        <f t="shared" si="0"/>
        <v>25</v>
      </c>
      <c r="B34" s="47" t="s">
        <v>69</v>
      </c>
      <c r="C34" s="44" t="s">
        <v>70</v>
      </c>
      <c r="D34" s="42">
        <v>123724.14</v>
      </c>
      <c r="E34" s="42">
        <v>0</v>
      </c>
      <c r="F34" s="42">
        <v>3724.14</v>
      </c>
      <c r="G34" s="42">
        <v>12000</v>
      </c>
      <c r="H34" s="42">
        <v>12000</v>
      </c>
      <c r="I34" s="42">
        <f>Tabla1[[#This Row],[Columna3]]-Tabla1[[#This Row],[Columna32]]-Tabla1[[#This Row],[Columna33]]-Tabla1[[#This Row],[Columna34]]-Tabla1[[#This Row],[Columna35]]</f>
        <v>96000</v>
      </c>
      <c r="J34" s="43" t="s">
        <v>64</v>
      </c>
    </row>
    <row r="35" spans="1:10" ht="55.5" customHeight="1" thickBot="1" x14ac:dyDescent="0.3">
      <c r="A35" s="40">
        <f t="shared" si="0"/>
        <v>26</v>
      </c>
      <c r="B35" s="47" t="s">
        <v>59</v>
      </c>
      <c r="C35" s="44" t="s">
        <v>71</v>
      </c>
      <c r="D35" s="42">
        <v>230000</v>
      </c>
      <c r="E35" s="42">
        <v>0</v>
      </c>
      <c r="F35" s="42">
        <v>0</v>
      </c>
      <c r="G35" s="42">
        <v>23000</v>
      </c>
      <c r="H35" s="42">
        <v>5366.6670000000004</v>
      </c>
      <c r="I35" s="42">
        <v>0</v>
      </c>
      <c r="J35" s="43" t="s">
        <v>75</v>
      </c>
    </row>
    <row r="36" spans="1:10" ht="55.5" customHeight="1" thickBot="1" x14ac:dyDescent="0.3">
      <c r="A36" s="40">
        <f t="shared" si="0"/>
        <v>27</v>
      </c>
      <c r="B36" s="47" t="s">
        <v>76</v>
      </c>
      <c r="C36" s="44" t="s">
        <v>77</v>
      </c>
      <c r="D36" s="42">
        <v>126000</v>
      </c>
      <c r="E36" s="42">
        <v>0</v>
      </c>
      <c r="F36" s="42">
        <v>0</v>
      </c>
      <c r="G36" s="42"/>
      <c r="H36" s="42">
        <v>14000</v>
      </c>
      <c r="I36" s="42">
        <f>Tabla1[[#This Row],[Columna3]]-Tabla1[[#This Row],[Columna32]]-Tabla1[[#This Row],[Columna33]]-Tabla1[[#This Row],[Columna34]]-Tabla1[[#This Row],[Columna35]]</f>
        <v>112000</v>
      </c>
      <c r="J36" s="43" t="s">
        <v>78</v>
      </c>
    </row>
    <row r="37" spans="1:10" ht="55.5" customHeight="1" x14ac:dyDescent="0.25">
      <c r="A37" s="50"/>
      <c r="B37" s="51"/>
      <c r="C37" s="52"/>
      <c r="D37" s="53"/>
      <c r="E37" s="58" t="s">
        <v>14</v>
      </c>
      <c r="F37" s="58"/>
      <c r="G37" s="58"/>
      <c r="H37" s="49"/>
      <c r="I37" s="53"/>
      <c r="J37" s="54"/>
    </row>
    <row r="38" spans="1:10" ht="55.5" customHeight="1" x14ac:dyDescent="0.25">
      <c r="A38" s="50"/>
      <c r="B38" s="51"/>
      <c r="C38" s="52"/>
      <c r="D38" s="53"/>
      <c r="E38" s="53"/>
      <c r="F38" s="53"/>
      <c r="G38" s="53"/>
      <c r="H38" s="53"/>
      <c r="I38" s="53"/>
      <c r="J38" s="54"/>
    </row>
    <row r="39" spans="1:10" ht="28.5" x14ac:dyDescent="0.25">
      <c r="F39" s="45"/>
      <c r="G39" s="45"/>
      <c r="H39" s="45"/>
      <c r="I39" s="45"/>
    </row>
    <row r="40" spans="1:10" ht="28.5" x14ac:dyDescent="0.25">
      <c r="F40" s="45"/>
      <c r="G40" s="45"/>
      <c r="H40" s="45"/>
      <c r="I40" s="45"/>
    </row>
    <row r="41" spans="1:10" ht="40.5" customHeight="1" x14ac:dyDescent="0.25">
      <c r="G41" s="48"/>
      <c r="H41" s="49"/>
    </row>
  </sheetData>
  <protectedRanges>
    <protectedRange sqref="B12" name="Rango1_2_1"/>
    <protectedRange sqref="B13" name="Rango1_2_1_1"/>
    <protectedRange sqref="B17" name="Rango1_1_2_2_1"/>
    <protectedRange sqref="B25" name="Rango1_2_4"/>
  </protectedRanges>
  <mergeCells count="2">
    <mergeCell ref="A4:J4"/>
    <mergeCell ref="E37:G37"/>
  </mergeCells>
  <printOptions horizontalCentered="1"/>
  <pageMargins left="0" right="0" top="0.74803149606299213" bottom="0.74803149606299213" header="0.31496062992125984" footer="0.31496062992125984"/>
  <pageSetup scale="35" orientation="portrait" r:id="rId1"/>
  <rowBreaks count="1" manualBreakCount="1">
    <brk id="38" max="9" man="1"/>
  </rowBreaks>
  <colBreaks count="1" manualBreakCount="1">
    <brk id="10" min="1" max="39" man="1"/>
  </colBreaks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SINDY GONZALEZ</dc:creator>
  <cp:lastModifiedBy>Francisco Flores</cp:lastModifiedBy>
  <cp:lastPrinted>2024-05-06T14:11:06Z</cp:lastPrinted>
  <dcterms:created xsi:type="dcterms:W3CDTF">2014-02-03T17:10:02Z</dcterms:created>
  <dcterms:modified xsi:type="dcterms:W3CDTF">2024-05-07T20:42:19Z</dcterms:modified>
</cp:coreProperties>
</file>