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0662E87-DE1E-4E18-8761-8D40529CDF0B}" xr6:coauthVersionLast="36" xr6:coauthVersionMax="36" xr10:uidLastSave="{00000000-0000-0000-0000-000000000000}"/>
  <bookViews>
    <workbookView xWindow="0" yWindow="0" windowWidth="19200" windowHeight="7545" xr2:uid="{00000000-000D-0000-FFFF-FFFF00000000}"/>
  </bookViews>
  <sheets>
    <sheet name="Hoja1" sheetId="1" r:id="rId1"/>
  </sheets>
  <definedNames>
    <definedName name="_Hlk167273655" localSheetId="0">Hoja1!$B$33</definedName>
    <definedName name="_xlnm.Print_Area" localSheetId="0">Hoja1!$A$2:$O$50</definedName>
    <definedName name="_xlnm.Print_Titles" localSheetId="0">Hoja1!$4:$8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N12" i="1"/>
  <c r="N13" i="1"/>
  <c r="N15" i="1"/>
  <c r="N16" i="1"/>
  <c r="N17" i="1"/>
  <c r="N18" i="1"/>
  <c r="N19" i="1"/>
  <c r="N20" i="1"/>
  <c r="N21" i="1"/>
  <c r="N22" i="1"/>
  <c r="N23" i="1"/>
  <c r="N24" i="1"/>
  <c r="N25" i="1"/>
  <c r="N27" i="1"/>
  <c r="N28" i="1"/>
  <c r="N29" i="1"/>
  <c r="N31" i="1"/>
  <c r="N32" i="1"/>
  <c r="N33" i="1"/>
  <c r="N34" i="1"/>
  <c r="N35" i="1"/>
  <c r="N36" i="1"/>
  <c r="N37" i="1"/>
  <c r="N38" i="1"/>
  <c r="N39" i="1"/>
  <c r="N40" i="1"/>
  <c r="N41" i="1"/>
  <c r="N43" i="1"/>
  <c r="N10" i="1"/>
  <c r="A41" i="1" l="1"/>
  <c r="A42" i="1" s="1"/>
  <c r="A43" i="1" s="1"/>
  <c r="A34" i="1" l="1"/>
  <c r="A35" i="1" s="1"/>
  <c r="A36" i="1" s="1"/>
  <c r="A37" i="1" s="1"/>
  <c r="A38" i="1" s="1"/>
  <c r="A39" i="1" s="1"/>
  <c r="A13" i="1" l="1"/>
  <c r="A14" i="1" s="1"/>
  <c r="A15" i="1" s="1"/>
  <c r="A16" i="1" s="1"/>
  <c r="A17" i="1" s="1"/>
  <c r="A18" i="1" s="1"/>
  <c r="A20" i="1" s="1"/>
  <c r="A21" i="1" s="1"/>
  <c r="A22" i="1" s="1"/>
  <c r="A23" i="1" s="1"/>
  <c r="A25" i="1" s="1"/>
</calcChain>
</file>

<file path=xl/sharedStrings.xml><?xml version="1.0" encoding="utf-8"?>
<sst xmlns="http://schemas.openxmlformats.org/spreadsheetml/2006/main" count="134" uniqueCount="106">
  <si>
    <t>NOMBRE</t>
  </si>
  <si>
    <t>ORIGEN DE LOS RECURSOS</t>
  </si>
  <si>
    <t>No.</t>
  </si>
  <si>
    <t>Columna1</t>
  </si>
  <si>
    <t>Columna2</t>
  </si>
  <si>
    <t>Columna3</t>
  </si>
  <si>
    <t>Columna5</t>
  </si>
  <si>
    <t>Columna6</t>
  </si>
  <si>
    <t>Columna22</t>
  </si>
  <si>
    <t>NO. DE CONTRATO</t>
  </si>
  <si>
    <t>Columna32</t>
  </si>
  <si>
    <t>HONORARIOS ANUALES</t>
  </si>
  <si>
    <t>HONORARIO MENSUAL ENERO</t>
  </si>
  <si>
    <t>SALDO A PAGAR AL 31/DICIEMBRE</t>
  </si>
  <si>
    <t>OLGA MARGARITA JULIAN LEIVA</t>
  </si>
  <si>
    <t>ZOILA JUDITH SANCHEZ MORALES</t>
  </si>
  <si>
    <t>BRANDON LISANDRO CATALAN LARA</t>
  </si>
  <si>
    <t>JONATHAN JOSUE VILLAGRAN CABRERA</t>
  </si>
  <si>
    <t>JULIA FLORINDA ROSALES AGUILAR</t>
  </si>
  <si>
    <t>FABIOLA NOEMÍ RAMÍREZ COLINDRES</t>
  </si>
  <si>
    <t>JOSÉ ROALDO MELGAR MELGAR</t>
  </si>
  <si>
    <t>EDGAR MANOLO MORALES RUIZ</t>
  </si>
  <si>
    <t>JORGE RENÉ CAZANGA</t>
  </si>
  <si>
    <t>ANA LUISA GONZÁLEZ VARGAS</t>
  </si>
  <si>
    <t>CELVIN MANOLO GALINDO LÓPEZ</t>
  </si>
  <si>
    <t>MARÍA LUISA ROSALES ROJO DE VIDES</t>
  </si>
  <si>
    <t>LUIS PEDRO VIDES GONGORA</t>
  </si>
  <si>
    <t>NELSON JACOB GALVEZ OSORIO</t>
  </si>
  <si>
    <t>SAMUEL DANIEL GARCÍA HERNÁNDEZ</t>
  </si>
  <si>
    <t>JOSÉ MANUEL ARÉVALO SÁNCHEZ</t>
  </si>
  <si>
    <t>JOSE LUIS VALLECILLOS MORALES</t>
  </si>
  <si>
    <t>JUSTO RUFINO GÓMEZ JUÁREZ</t>
  </si>
  <si>
    <t>HILDA ELIZABETH PINEDA GARCÍA</t>
  </si>
  <si>
    <t>VICTOR MANUEL MATIAS PÉREZ</t>
  </si>
  <si>
    <t>01-2024</t>
  </si>
  <si>
    <t>02-2024</t>
  </si>
  <si>
    <t>03-2024</t>
  </si>
  <si>
    <t>04-2024</t>
  </si>
  <si>
    <t>05-2024</t>
  </si>
  <si>
    <t>06-2024</t>
  </si>
  <si>
    <t>07-2024</t>
  </si>
  <si>
    <t>08-2024</t>
  </si>
  <si>
    <t>09-2024</t>
  </si>
  <si>
    <t>11-2024</t>
  </si>
  <si>
    <t>12-2024</t>
  </si>
  <si>
    <t>13-2024</t>
  </si>
  <si>
    <t>14-2024</t>
  </si>
  <si>
    <t>15-2024</t>
  </si>
  <si>
    <t>17-2024</t>
  </si>
  <si>
    <t>18-2024</t>
  </si>
  <si>
    <t>20-2024</t>
  </si>
  <si>
    <t>25-2024</t>
  </si>
  <si>
    <t>29-2024</t>
  </si>
  <si>
    <t>30-2024</t>
  </si>
  <si>
    <t>Columna33</t>
  </si>
  <si>
    <t>HONORARIO MENSUAL FEBRERO</t>
  </si>
  <si>
    <t>INGRESOS CORRIENTES</t>
  </si>
  <si>
    <t>Columna34</t>
  </si>
  <si>
    <t>HONORARIO MENSUAL MARZO</t>
  </si>
  <si>
    <t>XIMENA DE LOS ANGELES CONTRERAS ZÚÑIGA</t>
  </si>
  <si>
    <t>34-2024</t>
  </si>
  <si>
    <t>Columna35</t>
  </si>
  <si>
    <t>HONORARIO MENSUAL ABRIL</t>
  </si>
  <si>
    <t>MÓNICA ALEJANDRA TAYLOR ORTEGA</t>
  </si>
  <si>
    <t>Columna36</t>
  </si>
  <si>
    <t>HONORARIO MENSUAL MAYO</t>
  </si>
  <si>
    <t>38-2024</t>
  </si>
  <si>
    <t>40-2024</t>
  </si>
  <si>
    <t>YASMIN YADIRA SICÁN</t>
  </si>
  <si>
    <t>LUDMILA ROXANA PEREIRA HERRARTE DE ZULETA</t>
  </si>
  <si>
    <t>43-2024</t>
  </si>
  <si>
    <t>44-2024</t>
  </si>
  <si>
    <t>45-2024</t>
  </si>
  <si>
    <t>46-2024</t>
  </si>
  <si>
    <t>47-2024</t>
  </si>
  <si>
    <t>48-2024</t>
  </si>
  <si>
    <t>Columna37</t>
  </si>
  <si>
    <t>HONORARIO MENSUAL JUNIO</t>
  </si>
  <si>
    <t>CARLOS EMILIO PASHEL QUIÑÓNEZ</t>
  </si>
  <si>
    <t>CECILIA FERNANDA MORALES LEMUS</t>
  </si>
  <si>
    <t>KAREN ZURICZA GARCÍA MOTTA</t>
  </si>
  <si>
    <t>RUBÉN ESTUARDO MORALES MONROY</t>
  </si>
  <si>
    <t>CARLOS FRANCISCO FLORES ESPAÑA</t>
  </si>
  <si>
    <t>Columna38</t>
  </si>
  <si>
    <t>HONORARIO MENSUAL JULIO</t>
  </si>
  <si>
    <t>49-2024</t>
  </si>
  <si>
    <t>CELIA NINETH FLORES FLORES</t>
  </si>
  <si>
    <t>Columna39</t>
  </si>
  <si>
    <t>HONORARIO MENSUAL AGOSTO</t>
  </si>
  <si>
    <t xml:space="preserve">SE RESCINDIO CONTRATO </t>
  </si>
  <si>
    <t>51-2024</t>
  </si>
  <si>
    <t>52-2024</t>
  </si>
  <si>
    <t>53-2024</t>
  </si>
  <si>
    <t>54-2024</t>
  </si>
  <si>
    <t>DANIELA ROCÍO TORRES ALVARADO</t>
  </si>
  <si>
    <t>Columna40</t>
  </si>
  <si>
    <t>HONORARIO MENSUAL SEPTIEMBRE</t>
  </si>
  <si>
    <t xml:space="preserve">                   LISTADO DE ASESORES VICEPRESIDENCIA DE LA REPÚBLICA  SEPTIEMBRE 2024</t>
  </si>
  <si>
    <t>IGNACIO LUIS LACLERIGA GIMENEZ</t>
  </si>
  <si>
    <t>NUEVO CONTRATO 12/09/2024</t>
  </si>
  <si>
    <t>NUEVO CONTRATO 16/08/2024</t>
  </si>
  <si>
    <t>NUEVO CONTRATO 20/08/2024</t>
  </si>
  <si>
    <t>NUEVO CONTRATO 20/08/2024 Y SE RESCINDIO CONTRATO</t>
  </si>
  <si>
    <t>HELEN ELIZABETH MARROQUIN VASQUEZ DE GABRIEL</t>
  </si>
  <si>
    <t>JUAN ANTONIO QUEZADA GAITAN</t>
  </si>
  <si>
    <t>Vo.Bo.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</si>
</sst>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Q&quot;* #,##0.00_-;\-&quot;Q&quot;* #,##0.00_-;_-&quot;Q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 Light"/>
      <family val="2"/>
    </font>
    <font>
      <sz val="14"/>
      <color theme="1"/>
      <name val="Calibri Light"/>
      <family val="2"/>
    </font>
    <font>
      <sz val="14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1"/>
      <name val="Altivo Light"/>
      <family val="2"/>
    </font>
    <font>
      <b/>
      <sz val="16"/>
      <color theme="1"/>
      <name val="Altivo Light"/>
      <family val="2"/>
    </font>
    <font>
      <b/>
      <sz val="14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44" fontId="0" fillId="0" borderId="0" xfId="1" applyFont="1"/>
    <xf numFmtId="44" fontId="1" fillId="0" borderId="0" xfId="1" applyFont="1"/>
    <xf numFmtId="0" fontId="0" fillId="0" borderId="0" xfId="0" applyFont="1" applyAlignment="1">
      <alignment vertical="center"/>
    </xf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/>
    <xf numFmtId="0" fontId="4" fillId="0" borderId="0" xfId="0" applyFont="1"/>
    <xf numFmtId="49" fontId="0" fillId="0" borderId="0" xfId="0" applyNumberFormat="1" applyFont="1" applyAlignment="1">
      <alignment horizontal="center" vertical="center"/>
    </xf>
    <xf numFmtId="0" fontId="0" fillId="3" borderId="0" xfId="0" applyFill="1" applyBorder="1"/>
    <xf numFmtId="0" fontId="4" fillId="3" borderId="0" xfId="0" applyFont="1" applyFill="1" applyBorder="1"/>
    <xf numFmtId="44" fontId="6" fillId="3" borderId="9" xfId="1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6" fillId="3" borderId="0" xfId="0" applyFont="1" applyFill="1" applyBorder="1"/>
    <xf numFmtId="0" fontId="7" fillId="0" borderId="0" xfId="0" applyFont="1" applyBorder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4" fontId="7" fillId="0" borderId="0" xfId="1" applyFont="1"/>
    <xf numFmtId="0" fontId="7" fillId="0" borderId="0" xfId="0" applyFont="1"/>
    <xf numFmtId="0" fontId="7" fillId="0" borderId="5" xfId="0" applyFont="1" applyBorder="1"/>
    <xf numFmtId="0" fontId="7" fillId="0" borderId="6" xfId="0" applyFont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4" fontId="7" fillId="0" borderId="6" xfId="1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4" fontId="7" fillId="0" borderId="0" xfId="1" applyFont="1" applyBorder="1"/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4" fontId="8" fillId="2" borderId="4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horizontal="center" vertical="center"/>
    </xf>
    <xf numFmtId="44" fontId="7" fillId="0" borderId="8" xfId="1" applyFont="1" applyBorder="1" applyAlignment="1">
      <alignment horizontal="center" vertical="center" wrapText="1"/>
    </xf>
    <xf numFmtId="44" fontId="7" fillId="0" borderId="0" xfId="1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44" fontId="9" fillId="0" borderId="4" xfId="1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 wrapText="1"/>
    </xf>
    <xf numFmtId="44" fontId="9" fillId="3" borderId="4" xfId="1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34"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Altivo Light"/>
        <family val="2"/>
        <scheme val="none"/>
      </font>
      <numFmt numFmtId="34" formatCode="_-&quot;Q&quot;* #,##0.00_-;\-&quot;Q&quot;* #,##0.00_-;_-&quot;Q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12" formatCode="&quot;Q&quot;#,##0.00;[Red]\-&quot;Q&quot;#,##0.00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Altivo Light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845D0AFB-047C-418E-8060-B63630971233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AB7024E5-DBFB-47AD-9DF5-992533AA0609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E9DA8C31-8E94-458D-B274-496CC80BFBE4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740BBCF3-66E5-4302-9FD6-D948B506F1CD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6E117300-2BFA-4075-9178-1DE78D5CA597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28549B8D-C3EB-4EFE-A454-D20726E52300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6ADC1C81-A9B0-4AB8-B846-3638DDEDB62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384938AB-31A3-4B83-9821-0EB2A76371C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6A499439-F8E5-4943-ABAA-17CB66FF5D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52D5CEC5-42C0-4077-9C14-54BE37FE5921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448D178B-3CB6-420F-AE86-53D872C0359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60ED4999-5D19-4A99-A302-715A4A5D0670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977B1B15-8CFF-423B-810D-D4710C2E937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D7642CE4-6650-49FB-A7DC-F8DA419CBCD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6F8AA480-DBAE-4F57-BAA9-E5AB58B8CB6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0BCC0CF-AF72-4165-A099-4AE8B02989E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A7029B0A-4CA7-4B90-92B6-EE6C1B1D0ED6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4C1B1E-C149-4FD1-A767-3E7FCC57C5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6D7F3529-D55D-4C80-9949-30A54582262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C8113CE2-990A-4FA8-833A-39EE6BFE678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98A30A0B-7419-45FC-8767-2F4534F6F80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EEB217DA-677E-470D-92C7-54800E4C3EED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9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EC4361C4-76C9-48F6-8604-43B626FFC8A3}"/>
            </a:ext>
          </a:extLst>
        </xdr:cNvPr>
        <xdr:cNvSpPr txBox="1"/>
      </xdr:nvSpPr>
      <xdr:spPr>
        <a:xfrm>
          <a:off x="340042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45926FA4-B81C-4688-8762-C8396E4677D6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38BE2E3E-1C5D-450F-BE47-0A46C01F7442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A46A3CDE-A5B7-4D24-96D0-D4A9C1A55B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75654EC6-ECC2-47FC-9ECA-EDF66FE0CA6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D13813E6-9D97-42F1-9C36-BC685F15CEC0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2A8CC9F6-9D19-4C4E-9606-D51655BD0CF1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4E179FF7-07FC-494D-BD39-92BC3511551B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D766F12-515D-4A41-A6A2-3ADD9919503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A3B088DD-11E0-4D0D-BF8F-3312D7C48CCA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9DB4441B-F694-4B0F-B30B-511CF644B44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2D1C59D4-9FF0-451E-8EFD-0620B669DD8C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DD6998DE-F396-44D2-AA94-C007A195FD22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63CF2F04-F814-478F-A37B-44925B01D3B9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3806531B-9F0B-425E-A966-E81A91B74705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3D8E0D94-1AAC-425A-A18E-90927ACCBDA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DFB71F3C-2C2D-4488-9D13-35230A1B5A1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C7478E63-C438-4646-B22C-E0B4DBFC894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F0C3016-1329-48D6-A147-F1355DFF54BE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FEB96052-BACA-4F03-AA4A-B592D4AE6357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936DEE38-7DBB-420C-B19D-6AFEE2F7C55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AD7A0B4E-C445-42D8-81E2-3E336FD4DBCB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FC9228D2-5ACC-4BE3-8569-40218C052C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ACD79EC-5C06-44BB-AEAB-37919050852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3690E66B-DC4D-47F8-A910-A842492CF63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D8F3A587-80E7-47DC-9212-58EA8AEE5B7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9DD8D94E-E970-400A-BE04-28C284ADAE5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91122EA-C131-49F3-A65A-8F06289729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69851B53-FE7E-4ED7-999B-085EBC48FBDC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6BF56E3C-C93B-45A7-8BB8-07D2C4DD168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8D503C83-BAF4-4459-B736-D318714194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0B2CB64B-3E42-4046-A1C0-90DA9FCB6B4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CAA4A82C-05E0-4E04-8D22-D0BF5B2F3B4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01F3997F-7817-4229-9AB3-FFA3888496B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40507C17-54D6-4617-A235-9398C226456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00F785A1-09A8-4DD1-88EC-CF763CD746D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A43EC8FF-E8D0-4B3A-ACC2-91A1219D0EF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4FEB2B02-E680-4599-B92A-42944D338BB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371BD405-CB36-4D0B-9DC7-1A02572BC17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9B43D24B-84B2-4DCF-B99C-54B567ACD9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FA4D9CC2-F035-43C5-9B25-8C5A629FD53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D3BD33B1-ACE7-4D7C-A110-6D0CCD68A54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191BBBB0-4BEC-4A08-B074-C51C2177728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5924B570-0DFA-449D-9DDE-071A58090EAB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FFD43312-0313-489A-9A01-7341F96E9A5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E23CAAB1-A377-4560-9696-2350AB79801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38259A45-D9AF-45FB-8427-9D25ECE34FC1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10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6C343A07-25F4-41BF-A997-5049C9CB936F}"/>
            </a:ext>
          </a:extLst>
        </xdr:cNvPr>
        <xdr:cNvSpPr txBox="1"/>
      </xdr:nvSpPr>
      <xdr:spPr>
        <a:xfrm>
          <a:off x="340042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C5EC46C7-545A-4E56-B826-B4BCA7EC088A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95CFACD-A983-47D9-B46E-2F645D6A6D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2CA8780E-869F-4E61-87E8-C7AF8B4CD481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17972</xdr:colOff>
      <xdr:row>3</xdr:row>
      <xdr:rowOff>179718</xdr:rowOff>
    </xdr:from>
    <xdr:to>
      <xdr:col>1</xdr:col>
      <xdr:colOff>1902340</xdr:colOff>
      <xdr:row>3</xdr:row>
      <xdr:rowOff>736840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9C092B-FE5F-4DE4-915D-24AACD1E0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2" y="700897"/>
          <a:ext cx="2315689" cy="557122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77" name="7 CuadroTexto">
          <a:extLst>
            <a:ext uri="{FF2B5EF4-FFF2-40B4-BE49-F238E27FC236}">
              <a16:creationId xmlns:a16="http://schemas.microsoft.com/office/drawing/2014/main" id="{55E9BD78-1AE7-4673-B4D4-2D7070D1DEAF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7CD9B03A-F8C7-4273-9BD6-968ED7671AD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3F63ADFA-744E-4C68-97AC-0D73AC19420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B8AA9665-1F42-4CDA-9B81-5126675068F6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67100A50-C787-4016-9CCF-F7678FB4DA4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82" name="3 CuadroTexto">
          <a:extLst>
            <a:ext uri="{FF2B5EF4-FFF2-40B4-BE49-F238E27FC236}">
              <a16:creationId xmlns:a16="http://schemas.microsoft.com/office/drawing/2014/main" id="{D2F3A9D5-008B-4638-9FE5-FC4B6F6EF73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9C5C6D86-EFC5-45C6-8069-42D3DA62D1E0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4" name="Text Box 87">
          <a:extLst>
            <a:ext uri="{FF2B5EF4-FFF2-40B4-BE49-F238E27FC236}">
              <a16:creationId xmlns:a16="http://schemas.microsoft.com/office/drawing/2014/main" id="{4DFF09E1-65BB-4C1A-AC0D-3F49CCE2A4FD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5" name="Text Box 89">
          <a:extLst>
            <a:ext uri="{FF2B5EF4-FFF2-40B4-BE49-F238E27FC236}">
              <a16:creationId xmlns:a16="http://schemas.microsoft.com/office/drawing/2014/main" id="{258FDED9-49B1-41EA-99E9-2B6AFD8DE54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6" name="Text Box 91">
          <a:extLst>
            <a:ext uri="{FF2B5EF4-FFF2-40B4-BE49-F238E27FC236}">
              <a16:creationId xmlns:a16="http://schemas.microsoft.com/office/drawing/2014/main" id="{06D020AC-7BEB-44CD-8D78-F24033B04C3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7" name="3 CuadroTexto">
          <a:extLst>
            <a:ext uri="{FF2B5EF4-FFF2-40B4-BE49-F238E27FC236}">
              <a16:creationId xmlns:a16="http://schemas.microsoft.com/office/drawing/2014/main" id="{2D2E440A-FDFA-4907-A212-1AC8B1A89024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8" name="Text Box 145">
          <a:extLst>
            <a:ext uri="{FF2B5EF4-FFF2-40B4-BE49-F238E27FC236}">
              <a16:creationId xmlns:a16="http://schemas.microsoft.com/office/drawing/2014/main" id="{00F7B498-F955-473E-A977-A01F5F5BEFB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89" name="Text Box 149">
          <a:extLst>
            <a:ext uri="{FF2B5EF4-FFF2-40B4-BE49-F238E27FC236}">
              <a16:creationId xmlns:a16="http://schemas.microsoft.com/office/drawing/2014/main" id="{9D766C40-2F2E-455D-AD17-B3B020D60771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0" name="Text Box 152">
          <a:extLst>
            <a:ext uri="{FF2B5EF4-FFF2-40B4-BE49-F238E27FC236}">
              <a16:creationId xmlns:a16="http://schemas.microsoft.com/office/drawing/2014/main" id="{35503652-8F49-40D5-A1B9-CC6B62F57E1F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1" name="3 CuadroTexto">
          <a:extLst>
            <a:ext uri="{FF2B5EF4-FFF2-40B4-BE49-F238E27FC236}">
              <a16:creationId xmlns:a16="http://schemas.microsoft.com/office/drawing/2014/main" id="{5AFD1F31-D749-441A-B8FB-8A1F3A0309D9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02BDD598-B6B8-4506-98BB-3CC467F6A9D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D4400D7E-3A38-4531-A9A4-98F33F6E726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05322A4-87E4-4AEC-BF8D-2BE495F13827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299A7731-22DF-41CE-9693-69CEE5F6096A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352E5FC8-7139-495E-B951-F983EBA17E4B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4F905EFE-FC6D-4A23-AB58-A167ED8AA90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21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8CB9A874-015C-449F-B27B-3B6E5C014256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21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081135B5-6D72-43F0-A850-195CE61035AF}"/>
            </a:ext>
          </a:extLst>
        </xdr:cNvPr>
        <xdr:cNvSpPr txBox="1"/>
      </xdr:nvSpPr>
      <xdr:spPr>
        <a:xfrm>
          <a:off x="29051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0844ED6B-836D-4088-9064-52005C9C19E3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21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4536DF4B-7CEA-4127-8603-250DC95F692B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:O43" totalsRowShown="0" headerRowDxfId="33" dataDxfId="31" totalsRowDxfId="29" headerRowBorderDxfId="32" tableBorderDxfId="30" headerRowCellStyle="Moneda" totalsRowCellStyle="Moneda">
  <autoFilter ref="A9:O43" xr:uid="{00000000-0009-0000-0100-000001000000}"/>
  <sortState ref="A10:O27">
    <sortCondition ref="C10"/>
  </sortState>
  <tableColumns count="15">
    <tableColumn id="1" xr3:uid="{00000000-0010-0000-0000-000001000000}" name="Columna1" dataDxfId="28" totalsRowDxfId="27"/>
    <tableColumn id="2" xr3:uid="{00000000-0010-0000-0000-000002000000}" name="Columna2" dataDxfId="26"/>
    <tableColumn id="14" xr3:uid="{00000000-0010-0000-0000-00000E000000}" name="Columna22" dataDxfId="25" totalsRowDxfId="24"/>
    <tableColumn id="3" xr3:uid="{00000000-0010-0000-0000-000003000000}" name="Columna3" dataDxfId="23" totalsRowDxfId="22" dataCellStyle="Moneda"/>
    <tableColumn id="7" xr3:uid="{00000000-0010-0000-0000-000007000000}" name="Columna32" dataDxfId="21" totalsRowDxfId="20" dataCellStyle="Moneda"/>
    <tableColumn id="4" xr3:uid="{43C41F43-EE99-4DB7-83F5-3DD875A4DAB5}" name="Columna33" dataDxfId="19" totalsRowDxfId="18" dataCellStyle="Moneda"/>
    <tableColumn id="8" xr3:uid="{AA46A5A5-4853-45F3-9202-9BF7B5F8E539}" name="Columna34" dataDxfId="17" totalsRowDxfId="16" dataCellStyle="Moneda"/>
    <tableColumn id="9" xr3:uid="{6A9BE8E0-010D-4A94-9FB2-87756A2BB286}" name="Columna35" dataDxfId="15" totalsRowDxfId="14" dataCellStyle="Moneda"/>
    <tableColumn id="10" xr3:uid="{94018F3D-79A6-4E79-8049-44C7F61CB4DD}" name="Columna36" dataDxfId="13" totalsRowDxfId="12" dataCellStyle="Moneda"/>
    <tableColumn id="11" xr3:uid="{86AD9DBA-CC3E-413D-BC1E-EDD5B22E6365}" name="Columna37" dataDxfId="11" totalsRowDxfId="10" dataCellStyle="Moneda"/>
    <tableColumn id="12" xr3:uid="{075C98AC-8C21-445B-9D99-A9270E650C3C}" name="Columna38" dataDxfId="9" totalsRowDxfId="8" dataCellStyle="Moneda"/>
    <tableColumn id="13" xr3:uid="{F10C1D92-CC15-4A70-BEBC-C2206C60FBCF}" name="Columna39" dataDxfId="7" totalsRowDxfId="6" dataCellStyle="Moneda"/>
    <tableColumn id="15" xr3:uid="{16B14897-EF67-454D-9911-3DD3A2A47A09}" name="Columna40" dataDxfId="5" totalsRowDxfId="4" dataCellStyle="Moneda"/>
    <tableColumn id="5" xr3:uid="{00000000-0010-0000-0000-000005000000}" name="Columna5" dataDxfId="3" totalsRowDxfId="2">
      <calculatedColumnFormula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calculatedColumnFormula>
    </tableColumn>
    <tableColumn id="6" xr3:uid="{00000000-0010-0000-0000-000006000000}" name="Columna6" dataDxfId="1" totalsRow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I50"/>
  <sheetViews>
    <sheetView tabSelected="1" topLeftCell="A34" zoomScale="68" zoomScaleNormal="68" zoomScaleSheetLayoutView="30" workbookViewId="0">
      <selection activeCell="F39" sqref="F39"/>
    </sheetView>
  </sheetViews>
  <sheetFormatPr baseColWidth="10" defaultRowHeight="15" x14ac:dyDescent="0.25"/>
  <cols>
    <col min="1" max="1" width="6.5703125" customWidth="1"/>
    <col min="2" max="2" width="35.85546875" style="3" customWidth="1"/>
    <col min="3" max="3" width="20.42578125" style="9" customWidth="1"/>
    <col min="4" max="4" width="22.85546875" style="2" customWidth="1"/>
    <col min="5" max="13" width="26.7109375" style="2" customWidth="1"/>
    <col min="14" max="14" width="26.5703125" customWidth="1"/>
    <col min="15" max="15" width="32.7109375" customWidth="1"/>
    <col min="16" max="16" width="11.42578125" style="10"/>
    <col min="17" max="61" width="11.42578125" style="5"/>
  </cols>
  <sheetData>
    <row r="3" spans="1:61" ht="10.5" customHeight="1" thickBot="1" x14ac:dyDescent="0.3">
      <c r="B3"/>
      <c r="D3" s="1"/>
      <c r="E3" s="1"/>
      <c r="F3" s="1"/>
      <c r="G3" s="1"/>
      <c r="H3" s="1"/>
      <c r="I3" s="1"/>
      <c r="J3" s="1"/>
      <c r="K3" s="1"/>
      <c r="L3" s="1"/>
      <c r="M3" s="1"/>
    </row>
    <row r="4" spans="1:61" ht="75" customHeight="1" thickBot="1" x14ac:dyDescent="0.3">
      <c r="A4" s="51" t="s">
        <v>97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</row>
    <row r="5" spans="1:61" ht="1.5" customHeight="1" thickBot="1" x14ac:dyDescent="0.4">
      <c r="A5" s="15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  <c r="O5" s="19"/>
    </row>
    <row r="6" spans="1:61" ht="1.1499999999999999" customHeight="1" x14ac:dyDescent="0.35">
      <c r="A6" s="20"/>
      <c r="B6" s="21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4"/>
    </row>
    <row r="7" spans="1:61" ht="1.1499999999999999" customHeight="1" thickBot="1" x14ac:dyDescent="0.4">
      <c r="A7" s="25"/>
      <c r="B7" s="26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15"/>
    </row>
    <row r="8" spans="1:61" s="8" customFormat="1" ht="56.25" customHeight="1" thickBot="1" x14ac:dyDescent="0.3">
      <c r="A8" s="29" t="s">
        <v>2</v>
      </c>
      <c r="B8" s="30" t="s">
        <v>0</v>
      </c>
      <c r="C8" s="31" t="s">
        <v>9</v>
      </c>
      <c r="D8" s="32" t="s">
        <v>11</v>
      </c>
      <c r="E8" s="32" t="s">
        <v>12</v>
      </c>
      <c r="F8" s="32" t="s">
        <v>55</v>
      </c>
      <c r="G8" s="32" t="s">
        <v>58</v>
      </c>
      <c r="H8" s="32" t="s">
        <v>62</v>
      </c>
      <c r="I8" s="32" t="s">
        <v>65</v>
      </c>
      <c r="J8" s="32" t="s">
        <v>77</v>
      </c>
      <c r="K8" s="32" t="s">
        <v>84</v>
      </c>
      <c r="L8" s="32" t="s">
        <v>88</v>
      </c>
      <c r="M8" s="32" t="s">
        <v>96</v>
      </c>
      <c r="N8" s="30" t="s">
        <v>13</v>
      </c>
      <c r="O8" s="30" t="s">
        <v>1</v>
      </c>
      <c r="P8" s="11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</row>
    <row r="9" spans="1:61" ht="10.9" hidden="1" customHeight="1" thickBot="1" x14ac:dyDescent="0.4">
      <c r="A9" s="33" t="s">
        <v>3</v>
      </c>
      <c r="B9" s="34" t="s">
        <v>4</v>
      </c>
      <c r="C9" s="35" t="s">
        <v>8</v>
      </c>
      <c r="D9" s="36" t="s">
        <v>5</v>
      </c>
      <c r="E9" s="37" t="s">
        <v>10</v>
      </c>
      <c r="F9" s="37" t="s">
        <v>54</v>
      </c>
      <c r="G9" s="37" t="s">
        <v>57</v>
      </c>
      <c r="H9" s="37" t="s">
        <v>61</v>
      </c>
      <c r="I9" s="37" t="s">
        <v>64</v>
      </c>
      <c r="J9" s="37" t="s">
        <v>76</v>
      </c>
      <c r="K9" s="37" t="s">
        <v>83</v>
      </c>
      <c r="L9" s="37" t="s">
        <v>87</v>
      </c>
      <c r="M9" s="37" t="s">
        <v>95</v>
      </c>
      <c r="N9" s="38" t="s">
        <v>6</v>
      </c>
      <c r="O9" s="39" t="s">
        <v>7</v>
      </c>
      <c r="P9" s="12"/>
    </row>
    <row r="10" spans="1:61" s="4" customFormat="1" ht="60" customHeight="1" thickBot="1" x14ac:dyDescent="0.35">
      <c r="A10" s="40">
        <v>1</v>
      </c>
      <c r="B10" s="45" t="s">
        <v>14</v>
      </c>
      <c r="C10" s="41" t="s">
        <v>34</v>
      </c>
      <c r="D10" s="42">
        <v>226774.19</v>
      </c>
      <c r="E10" s="42">
        <v>17774.189999999999</v>
      </c>
      <c r="F10" s="42">
        <v>19000</v>
      </c>
      <c r="G10" s="42">
        <v>19000</v>
      </c>
      <c r="H10" s="42">
        <v>19000</v>
      </c>
      <c r="I10" s="42">
        <v>19000</v>
      </c>
      <c r="J10" s="42">
        <v>19000</v>
      </c>
      <c r="K10" s="42">
        <v>19000</v>
      </c>
      <c r="L10" s="42">
        <v>19000</v>
      </c>
      <c r="M10" s="42">
        <v>19000</v>
      </c>
      <c r="N10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57000</v>
      </c>
      <c r="O10" s="43" t="s">
        <v>56</v>
      </c>
      <c r="P10" s="13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</row>
    <row r="11" spans="1:61" ht="60" customHeight="1" thickBot="1" x14ac:dyDescent="0.35">
      <c r="A11" s="40">
        <v>2</v>
      </c>
      <c r="B11" s="45" t="s">
        <v>19</v>
      </c>
      <c r="C11" s="44" t="s">
        <v>35</v>
      </c>
      <c r="D11" s="42">
        <v>137258.06</v>
      </c>
      <c r="E11" s="42">
        <v>10758.06</v>
      </c>
      <c r="F11" s="42">
        <v>11500</v>
      </c>
      <c r="G11" s="42">
        <v>11500</v>
      </c>
      <c r="H11" s="42">
        <v>11500</v>
      </c>
      <c r="I11" s="42">
        <v>11500</v>
      </c>
      <c r="J11" s="42">
        <v>11500</v>
      </c>
      <c r="K11" s="42">
        <v>11500</v>
      </c>
      <c r="L11" s="42">
        <v>11500</v>
      </c>
      <c r="M11" s="42">
        <v>11500</v>
      </c>
      <c r="N11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34500</v>
      </c>
      <c r="O11" s="43" t="s">
        <v>56</v>
      </c>
      <c r="P11" s="14"/>
    </row>
    <row r="12" spans="1:61" ht="60" customHeight="1" thickBot="1" x14ac:dyDescent="0.35">
      <c r="A12" s="40">
        <v>3</v>
      </c>
      <c r="B12" s="46" t="s">
        <v>26</v>
      </c>
      <c r="C12" s="44" t="s">
        <v>36</v>
      </c>
      <c r="D12" s="42">
        <v>214838.71</v>
      </c>
      <c r="E12" s="42">
        <v>16838.71</v>
      </c>
      <c r="F12" s="42">
        <v>18000</v>
      </c>
      <c r="G12" s="42">
        <v>18000</v>
      </c>
      <c r="H12" s="42">
        <v>18000</v>
      </c>
      <c r="I12" s="42">
        <v>18000</v>
      </c>
      <c r="J12" s="42">
        <v>18000</v>
      </c>
      <c r="K12" s="42">
        <v>18000</v>
      </c>
      <c r="L12" s="42">
        <v>18000</v>
      </c>
      <c r="M12" s="42">
        <v>18000</v>
      </c>
      <c r="N12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54000</v>
      </c>
      <c r="O12" s="43" t="s">
        <v>56</v>
      </c>
      <c r="P12" s="14"/>
    </row>
    <row r="13" spans="1:61" ht="60" customHeight="1" thickBot="1" x14ac:dyDescent="0.35">
      <c r="A13" s="40">
        <f>A12+1</f>
        <v>4</v>
      </c>
      <c r="B13" s="45" t="s">
        <v>20</v>
      </c>
      <c r="C13" s="41" t="s">
        <v>37</v>
      </c>
      <c r="D13" s="42">
        <v>143225.81</v>
      </c>
      <c r="E13" s="42">
        <v>11225.81</v>
      </c>
      <c r="F13" s="42">
        <v>12000</v>
      </c>
      <c r="G13" s="42">
        <v>12000</v>
      </c>
      <c r="H13" s="42">
        <v>12000</v>
      </c>
      <c r="I13" s="42">
        <v>12000</v>
      </c>
      <c r="J13" s="42">
        <v>12000</v>
      </c>
      <c r="K13" s="42">
        <v>12000</v>
      </c>
      <c r="L13" s="42">
        <v>12000</v>
      </c>
      <c r="M13" s="42">
        <v>12000</v>
      </c>
      <c r="N13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36000</v>
      </c>
      <c r="O13" s="43" t="s">
        <v>56</v>
      </c>
      <c r="P13" s="14"/>
    </row>
    <row r="14" spans="1:61" ht="60" customHeight="1" thickBot="1" x14ac:dyDescent="0.35">
      <c r="A14" s="40">
        <f t="shared" ref="A14:A43" si="0">A13+1</f>
        <v>5</v>
      </c>
      <c r="B14" s="45" t="s">
        <v>21</v>
      </c>
      <c r="C14" s="48" t="s">
        <v>38</v>
      </c>
      <c r="D14" s="49">
        <v>59677.42</v>
      </c>
      <c r="E14" s="42">
        <v>4677.42</v>
      </c>
      <c r="F14" s="42">
        <v>5000</v>
      </c>
      <c r="G14" s="42">
        <v>5000</v>
      </c>
      <c r="H14" s="42">
        <v>5000</v>
      </c>
      <c r="I14" s="42">
        <v>5000</v>
      </c>
      <c r="J14" s="42">
        <v>5000</v>
      </c>
      <c r="K14" s="42">
        <v>5000</v>
      </c>
      <c r="L14" s="42">
        <v>5000</v>
      </c>
      <c r="M14" s="42">
        <v>1666.67</v>
      </c>
      <c r="N14" s="42">
        <v>0</v>
      </c>
      <c r="O14" s="43" t="s">
        <v>89</v>
      </c>
      <c r="P14" s="14"/>
    </row>
    <row r="15" spans="1:61" ht="60" customHeight="1" thickBot="1" x14ac:dyDescent="0.35">
      <c r="A15" s="40">
        <f t="shared" si="0"/>
        <v>6</v>
      </c>
      <c r="B15" s="46" t="s">
        <v>27</v>
      </c>
      <c r="C15" s="48" t="s">
        <v>39</v>
      </c>
      <c r="D15" s="49">
        <v>119354.84</v>
      </c>
      <c r="E15" s="42">
        <v>9354.84</v>
      </c>
      <c r="F15" s="42">
        <v>10000</v>
      </c>
      <c r="G15" s="42">
        <v>10000</v>
      </c>
      <c r="H15" s="42">
        <v>10000</v>
      </c>
      <c r="I15" s="42">
        <v>10000</v>
      </c>
      <c r="J15" s="42">
        <v>10000</v>
      </c>
      <c r="K15" s="42">
        <v>10000</v>
      </c>
      <c r="L15" s="42">
        <v>10000</v>
      </c>
      <c r="M15" s="42">
        <v>10000</v>
      </c>
      <c r="N15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30000</v>
      </c>
      <c r="O15" s="43" t="s">
        <v>56</v>
      </c>
      <c r="P15" s="14"/>
    </row>
    <row r="16" spans="1:61" ht="60" customHeight="1" thickBot="1" x14ac:dyDescent="0.35">
      <c r="A16" s="40">
        <f t="shared" si="0"/>
        <v>7</v>
      </c>
      <c r="B16" s="45" t="s">
        <v>22</v>
      </c>
      <c r="C16" s="48" t="s">
        <v>40</v>
      </c>
      <c r="D16" s="49">
        <v>71612.899999999994</v>
      </c>
      <c r="E16" s="42">
        <v>5612.9</v>
      </c>
      <c r="F16" s="42">
        <v>6000</v>
      </c>
      <c r="G16" s="42">
        <v>6000</v>
      </c>
      <c r="H16" s="42">
        <v>6000</v>
      </c>
      <c r="I16" s="42">
        <v>6000</v>
      </c>
      <c r="J16" s="42">
        <v>6000</v>
      </c>
      <c r="K16" s="42">
        <v>6000</v>
      </c>
      <c r="L16" s="42">
        <v>6000</v>
      </c>
      <c r="M16" s="42">
        <v>6000</v>
      </c>
      <c r="N16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18000</v>
      </c>
      <c r="O16" s="43" t="s">
        <v>56</v>
      </c>
      <c r="P16" s="14"/>
    </row>
    <row r="17" spans="1:61" ht="60" customHeight="1" thickBot="1" x14ac:dyDescent="0.35">
      <c r="A17" s="40">
        <f t="shared" si="0"/>
        <v>8</v>
      </c>
      <c r="B17" s="45" t="s">
        <v>24</v>
      </c>
      <c r="C17" s="48" t="s">
        <v>41</v>
      </c>
      <c r="D17" s="49">
        <v>238709.68</v>
      </c>
      <c r="E17" s="42">
        <v>18709.68</v>
      </c>
      <c r="F17" s="42">
        <v>20000</v>
      </c>
      <c r="G17" s="42">
        <v>20000</v>
      </c>
      <c r="H17" s="42">
        <v>20000</v>
      </c>
      <c r="I17" s="42">
        <v>20000</v>
      </c>
      <c r="J17" s="42">
        <v>20000</v>
      </c>
      <c r="K17" s="42">
        <v>20000</v>
      </c>
      <c r="L17" s="42">
        <v>20000</v>
      </c>
      <c r="M17" s="42">
        <v>20000</v>
      </c>
      <c r="N17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60000</v>
      </c>
      <c r="O17" s="43" t="s">
        <v>56</v>
      </c>
      <c r="P17" s="14"/>
    </row>
    <row r="18" spans="1:61" s="4" customFormat="1" ht="60" customHeight="1" thickBot="1" x14ac:dyDescent="0.35">
      <c r="A18" s="40">
        <f t="shared" si="0"/>
        <v>9</v>
      </c>
      <c r="B18" s="45" t="s">
        <v>17</v>
      </c>
      <c r="C18" s="48" t="s">
        <v>42</v>
      </c>
      <c r="D18" s="49">
        <v>71612.899999999994</v>
      </c>
      <c r="E18" s="42">
        <v>5612.9</v>
      </c>
      <c r="F18" s="42">
        <v>6000</v>
      </c>
      <c r="G18" s="42">
        <v>6000</v>
      </c>
      <c r="H18" s="42">
        <v>6000</v>
      </c>
      <c r="I18" s="42">
        <v>6000</v>
      </c>
      <c r="J18" s="42">
        <v>6000</v>
      </c>
      <c r="K18" s="42">
        <v>6000</v>
      </c>
      <c r="L18" s="42">
        <v>6000</v>
      </c>
      <c r="M18" s="42">
        <v>6000</v>
      </c>
      <c r="N18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18000</v>
      </c>
      <c r="O18" s="43" t="s">
        <v>56</v>
      </c>
      <c r="P18" s="13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</row>
    <row r="19" spans="1:61" s="4" customFormat="1" ht="60" customHeight="1" thickBot="1" x14ac:dyDescent="0.35">
      <c r="A19" s="40">
        <v>10</v>
      </c>
      <c r="B19" s="45" t="s">
        <v>16</v>
      </c>
      <c r="C19" s="48" t="s">
        <v>43</v>
      </c>
      <c r="D19" s="49">
        <v>71612.899999999994</v>
      </c>
      <c r="E19" s="42">
        <v>5612.9</v>
      </c>
      <c r="F19" s="42">
        <v>6000</v>
      </c>
      <c r="G19" s="42">
        <v>6000</v>
      </c>
      <c r="H19" s="42">
        <v>6000</v>
      </c>
      <c r="I19" s="42">
        <v>6000</v>
      </c>
      <c r="J19" s="42">
        <v>6000</v>
      </c>
      <c r="K19" s="42">
        <v>6000</v>
      </c>
      <c r="L19" s="42">
        <v>6000</v>
      </c>
      <c r="M19" s="42">
        <v>6000</v>
      </c>
      <c r="N19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18000</v>
      </c>
      <c r="O19" s="43" t="s">
        <v>56</v>
      </c>
      <c r="P19" s="13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</row>
    <row r="20" spans="1:61" s="4" customFormat="1" ht="60" customHeight="1" thickBot="1" x14ac:dyDescent="0.35">
      <c r="A20" s="40">
        <f t="shared" si="0"/>
        <v>11</v>
      </c>
      <c r="B20" s="46" t="s">
        <v>28</v>
      </c>
      <c r="C20" s="48" t="s">
        <v>44</v>
      </c>
      <c r="D20" s="49">
        <v>89516.13</v>
      </c>
      <c r="E20" s="42">
        <v>7016.13</v>
      </c>
      <c r="F20" s="42">
        <v>7500</v>
      </c>
      <c r="G20" s="42">
        <v>7500</v>
      </c>
      <c r="H20" s="42">
        <v>7500</v>
      </c>
      <c r="I20" s="42">
        <v>7500</v>
      </c>
      <c r="J20" s="42">
        <v>7500</v>
      </c>
      <c r="K20" s="42">
        <v>7500</v>
      </c>
      <c r="L20" s="42">
        <v>7500</v>
      </c>
      <c r="M20" s="42">
        <v>7500</v>
      </c>
      <c r="N20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22500</v>
      </c>
      <c r="O20" s="43" t="s">
        <v>56</v>
      </c>
      <c r="P20" s="13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</row>
    <row r="21" spans="1:61" s="4" customFormat="1" ht="60" customHeight="1" thickBot="1" x14ac:dyDescent="0.35">
      <c r="A21" s="40">
        <f t="shared" si="0"/>
        <v>12</v>
      </c>
      <c r="B21" s="46" t="s">
        <v>29</v>
      </c>
      <c r="C21" s="48" t="s">
        <v>45</v>
      </c>
      <c r="D21" s="49">
        <v>238709.68</v>
      </c>
      <c r="E21" s="42">
        <v>18709.68</v>
      </c>
      <c r="F21" s="42">
        <v>20000</v>
      </c>
      <c r="G21" s="42">
        <v>20000</v>
      </c>
      <c r="H21" s="42">
        <v>20000</v>
      </c>
      <c r="I21" s="42">
        <v>20000</v>
      </c>
      <c r="J21" s="42">
        <v>20000</v>
      </c>
      <c r="K21" s="42">
        <v>20000</v>
      </c>
      <c r="L21" s="42">
        <v>20000</v>
      </c>
      <c r="M21" s="42">
        <v>20000</v>
      </c>
      <c r="N21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60000</v>
      </c>
      <c r="O21" s="43" t="s">
        <v>56</v>
      </c>
      <c r="P21" s="13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</row>
    <row r="22" spans="1:61" s="4" customFormat="1" ht="60" customHeight="1" thickBot="1" x14ac:dyDescent="0.35">
      <c r="A22" s="40">
        <f t="shared" si="0"/>
        <v>13</v>
      </c>
      <c r="B22" s="45" t="s">
        <v>18</v>
      </c>
      <c r="C22" s="48" t="s">
        <v>46</v>
      </c>
      <c r="D22" s="49">
        <v>83548.39</v>
      </c>
      <c r="E22" s="42">
        <v>6548.39</v>
      </c>
      <c r="F22" s="42">
        <v>7000</v>
      </c>
      <c r="G22" s="42">
        <v>7000</v>
      </c>
      <c r="H22" s="42">
        <v>7000</v>
      </c>
      <c r="I22" s="42">
        <v>7000</v>
      </c>
      <c r="J22" s="42">
        <v>7000</v>
      </c>
      <c r="K22" s="42">
        <v>7000</v>
      </c>
      <c r="L22" s="42">
        <v>7000</v>
      </c>
      <c r="M22" s="42">
        <v>7000</v>
      </c>
      <c r="N22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21000</v>
      </c>
      <c r="O22" s="43" t="s">
        <v>56</v>
      </c>
      <c r="P22" s="13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</row>
    <row r="23" spans="1:61" ht="60" customHeight="1" thickBot="1" x14ac:dyDescent="0.35">
      <c r="A23" s="40">
        <f t="shared" si="0"/>
        <v>14</v>
      </c>
      <c r="B23" s="46" t="s">
        <v>30</v>
      </c>
      <c r="C23" s="48" t="s">
        <v>47</v>
      </c>
      <c r="D23" s="49">
        <v>214838.71</v>
      </c>
      <c r="E23" s="42">
        <v>16838.71</v>
      </c>
      <c r="F23" s="42">
        <v>18000</v>
      </c>
      <c r="G23" s="42">
        <v>18000</v>
      </c>
      <c r="H23" s="42">
        <v>18000</v>
      </c>
      <c r="I23" s="42">
        <v>18000</v>
      </c>
      <c r="J23" s="42">
        <v>18000</v>
      </c>
      <c r="K23" s="42">
        <v>18000</v>
      </c>
      <c r="L23" s="42">
        <v>18000</v>
      </c>
      <c r="M23" s="42">
        <v>18000</v>
      </c>
      <c r="N23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54000</v>
      </c>
      <c r="O23" s="43" t="s">
        <v>56</v>
      </c>
      <c r="P23" s="14"/>
    </row>
    <row r="24" spans="1:61" ht="60" customHeight="1" thickBot="1" x14ac:dyDescent="0.35">
      <c r="A24" s="40">
        <v>15</v>
      </c>
      <c r="B24" s="45" t="s">
        <v>23</v>
      </c>
      <c r="C24" s="48" t="s">
        <v>48</v>
      </c>
      <c r="D24" s="49">
        <v>143225.81</v>
      </c>
      <c r="E24" s="42">
        <v>11225.81</v>
      </c>
      <c r="F24" s="42">
        <v>12000</v>
      </c>
      <c r="G24" s="42">
        <v>12000</v>
      </c>
      <c r="H24" s="42">
        <v>12000</v>
      </c>
      <c r="I24" s="42">
        <v>12000</v>
      </c>
      <c r="J24" s="42">
        <v>12000</v>
      </c>
      <c r="K24" s="42">
        <v>12000</v>
      </c>
      <c r="L24" s="42">
        <v>12000</v>
      </c>
      <c r="M24" s="42">
        <v>12000</v>
      </c>
      <c r="N24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36000</v>
      </c>
      <c r="O24" s="43" t="s">
        <v>56</v>
      </c>
      <c r="P24" s="14"/>
    </row>
    <row r="25" spans="1:61" ht="60" customHeight="1" thickBot="1" x14ac:dyDescent="0.35">
      <c r="A25" s="40">
        <f t="shared" si="0"/>
        <v>16</v>
      </c>
      <c r="B25" s="45" t="s">
        <v>15</v>
      </c>
      <c r="C25" s="48" t="s">
        <v>49</v>
      </c>
      <c r="D25" s="49">
        <v>83548.39</v>
      </c>
      <c r="E25" s="42">
        <v>6548.39</v>
      </c>
      <c r="F25" s="42">
        <v>7000</v>
      </c>
      <c r="G25" s="42">
        <v>7000</v>
      </c>
      <c r="H25" s="42">
        <v>7000</v>
      </c>
      <c r="I25" s="42">
        <v>7000</v>
      </c>
      <c r="J25" s="42">
        <v>7000</v>
      </c>
      <c r="K25" s="42">
        <v>7000</v>
      </c>
      <c r="L25" s="42">
        <v>7000</v>
      </c>
      <c r="M25" s="42">
        <v>7000</v>
      </c>
      <c r="N25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21000</v>
      </c>
      <c r="O25" s="43" t="s">
        <v>56</v>
      </c>
      <c r="P25" s="14"/>
    </row>
    <row r="26" spans="1:61" ht="60" customHeight="1" thickBot="1" x14ac:dyDescent="0.3">
      <c r="A26" s="40">
        <v>17</v>
      </c>
      <c r="B26" s="45" t="s">
        <v>25</v>
      </c>
      <c r="C26" s="48" t="s">
        <v>50</v>
      </c>
      <c r="D26" s="49">
        <v>119354.84</v>
      </c>
      <c r="E26" s="42">
        <v>9354.84</v>
      </c>
      <c r="F26" s="42">
        <v>10000</v>
      </c>
      <c r="G26" s="42">
        <v>10000</v>
      </c>
      <c r="H26" s="42">
        <v>10000</v>
      </c>
      <c r="I26" s="42">
        <v>10000</v>
      </c>
      <c r="J26" s="42">
        <v>10000</v>
      </c>
      <c r="K26" s="42">
        <v>10000</v>
      </c>
      <c r="L26" s="42">
        <v>10000</v>
      </c>
      <c r="M26" s="42">
        <v>8333.33</v>
      </c>
      <c r="N26" s="42">
        <v>0</v>
      </c>
      <c r="O26" s="43" t="s">
        <v>89</v>
      </c>
    </row>
    <row r="27" spans="1:61" ht="60" customHeight="1" thickBot="1" x14ac:dyDescent="0.35">
      <c r="A27" s="40">
        <v>18</v>
      </c>
      <c r="B27" s="46" t="s">
        <v>31</v>
      </c>
      <c r="C27" s="48" t="s">
        <v>51</v>
      </c>
      <c r="D27" s="49">
        <v>58870.97</v>
      </c>
      <c r="E27" s="42">
        <v>3870.97</v>
      </c>
      <c r="F27" s="42">
        <v>5000</v>
      </c>
      <c r="G27" s="42">
        <v>5000</v>
      </c>
      <c r="H27" s="42">
        <v>5000</v>
      </c>
      <c r="I27" s="42">
        <v>5000</v>
      </c>
      <c r="J27" s="42">
        <v>5000</v>
      </c>
      <c r="K27" s="42">
        <v>5000</v>
      </c>
      <c r="L27" s="42">
        <v>5000</v>
      </c>
      <c r="M27" s="42">
        <v>5000</v>
      </c>
      <c r="N27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15000</v>
      </c>
      <c r="O27" s="43" t="s">
        <v>56</v>
      </c>
      <c r="P27" s="14"/>
    </row>
    <row r="28" spans="1:61" ht="60" customHeight="1" thickBot="1" x14ac:dyDescent="0.3">
      <c r="A28" s="40">
        <v>19</v>
      </c>
      <c r="B28" s="46" t="s">
        <v>32</v>
      </c>
      <c r="C28" s="48" t="s">
        <v>52</v>
      </c>
      <c r="D28" s="49">
        <v>224516.13</v>
      </c>
      <c r="E28" s="42">
        <v>4516.13</v>
      </c>
      <c r="F28" s="42">
        <v>20000</v>
      </c>
      <c r="G28" s="42">
        <v>20000</v>
      </c>
      <c r="H28" s="42">
        <v>20000</v>
      </c>
      <c r="I28" s="42">
        <v>20000</v>
      </c>
      <c r="J28" s="42">
        <v>20000</v>
      </c>
      <c r="K28" s="42">
        <v>20000</v>
      </c>
      <c r="L28" s="42">
        <v>20000</v>
      </c>
      <c r="M28" s="42">
        <v>20000</v>
      </c>
      <c r="N28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60000</v>
      </c>
      <c r="O28" s="43" t="s">
        <v>56</v>
      </c>
    </row>
    <row r="29" spans="1:61" ht="60" customHeight="1" thickBot="1" x14ac:dyDescent="0.3">
      <c r="A29" s="40">
        <v>20</v>
      </c>
      <c r="B29" s="46" t="s">
        <v>33</v>
      </c>
      <c r="C29" s="48" t="s">
        <v>53</v>
      </c>
      <c r="D29" s="49">
        <v>134709.68</v>
      </c>
      <c r="E29" s="42">
        <v>2709.68</v>
      </c>
      <c r="F29" s="42">
        <v>12000</v>
      </c>
      <c r="G29" s="42">
        <v>12000</v>
      </c>
      <c r="H29" s="42">
        <v>12000</v>
      </c>
      <c r="I29" s="42">
        <v>12000</v>
      </c>
      <c r="J29" s="42">
        <v>12000</v>
      </c>
      <c r="K29" s="42">
        <v>12000</v>
      </c>
      <c r="L29" s="42">
        <v>12000</v>
      </c>
      <c r="M29" s="42">
        <v>12000</v>
      </c>
      <c r="N29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36000</v>
      </c>
      <c r="O29" s="43" t="s">
        <v>56</v>
      </c>
    </row>
    <row r="30" spans="1:61" ht="60" customHeight="1" thickBot="1" x14ac:dyDescent="0.3">
      <c r="A30" s="40">
        <v>21</v>
      </c>
      <c r="B30" s="46" t="s">
        <v>59</v>
      </c>
      <c r="C30" s="48" t="s">
        <v>60</v>
      </c>
      <c r="D30" s="49">
        <v>123724.14</v>
      </c>
      <c r="E30" s="42">
        <v>0</v>
      </c>
      <c r="F30" s="42">
        <v>3724.14</v>
      </c>
      <c r="G30" s="42">
        <v>12000</v>
      </c>
      <c r="H30" s="42">
        <v>12000</v>
      </c>
      <c r="I30" s="42">
        <v>12000</v>
      </c>
      <c r="J30" s="42">
        <v>12000</v>
      </c>
      <c r="K30" s="42">
        <v>12000</v>
      </c>
      <c r="L30" s="42">
        <v>12000</v>
      </c>
      <c r="M30" s="42">
        <v>2000</v>
      </c>
      <c r="N30" s="42">
        <v>0</v>
      </c>
      <c r="O30" s="43" t="s">
        <v>89</v>
      </c>
    </row>
    <row r="31" spans="1:61" ht="60" customHeight="1" thickBot="1" x14ac:dyDescent="0.3">
      <c r="A31" s="40">
        <v>22</v>
      </c>
      <c r="B31" s="46" t="s">
        <v>68</v>
      </c>
      <c r="C31" s="48" t="s">
        <v>66</v>
      </c>
      <c r="D31" s="49">
        <v>143933.32999999999</v>
      </c>
      <c r="E31" s="42">
        <v>0</v>
      </c>
      <c r="F31" s="42">
        <v>0</v>
      </c>
      <c r="G31" s="42">
        <v>0</v>
      </c>
      <c r="H31" s="42">
        <v>7933.33</v>
      </c>
      <c r="I31" s="42">
        <v>17000</v>
      </c>
      <c r="J31" s="42">
        <v>17000</v>
      </c>
      <c r="K31" s="42">
        <v>17000</v>
      </c>
      <c r="L31" s="42">
        <v>17000</v>
      </c>
      <c r="M31" s="42">
        <v>17000</v>
      </c>
      <c r="N31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51000</v>
      </c>
      <c r="O31" s="43" t="s">
        <v>56</v>
      </c>
    </row>
    <row r="32" spans="1:61" ht="60" customHeight="1" thickBot="1" x14ac:dyDescent="0.3">
      <c r="A32" s="40">
        <v>23</v>
      </c>
      <c r="B32" s="46" t="s">
        <v>69</v>
      </c>
      <c r="C32" s="48" t="s">
        <v>67</v>
      </c>
      <c r="D32" s="49">
        <v>52480</v>
      </c>
      <c r="E32" s="42">
        <v>0</v>
      </c>
      <c r="F32" s="42">
        <v>0</v>
      </c>
      <c r="G32" s="42">
        <v>0</v>
      </c>
      <c r="H32" s="42">
        <v>1280</v>
      </c>
      <c r="I32" s="42">
        <v>6400</v>
      </c>
      <c r="J32" s="42">
        <v>6400</v>
      </c>
      <c r="K32" s="42">
        <v>6400</v>
      </c>
      <c r="L32" s="42">
        <v>6400</v>
      </c>
      <c r="M32" s="42">
        <v>6400</v>
      </c>
      <c r="N32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19200</v>
      </c>
      <c r="O32" s="43" t="s">
        <v>56</v>
      </c>
    </row>
    <row r="33" spans="1:15" ht="60" customHeight="1" thickBot="1" x14ac:dyDescent="0.3">
      <c r="A33" s="40">
        <v>24</v>
      </c>
      <c r="B33" s="46" t="s">
        <v>78</v>
      </c>
      <c r="C33" s="48" t="s">
        <v>70</v>
      </c>
      <c r="D33" s="49">
        <v>67645.16</v>
      </c>
      <c r="E33" s="42">
        <v>0</v>
      </c>
      <c r="F33" s="42">
        <v>0</v>
      </c>
      <c r="G33" s="42">
        <v>0</v>
      </c>
      <c r="H33" s="42">
        <v>0</v>
      </c>
      <c r="I33" s="42">
        <v>4645.16</v>
      </c>
      <c r="J33" s="42">
        <v>9000</v>
      </c>
      <c r="K33" s="42">
        <v>9000</v>
      </c>
      <c r="L33" s="42">
        <v>9000</v>
      </c>
      <c r="M33" s="42">
        <v>9000</v>
      </c>
      <c r="N33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27000</v>
      </c>
      <c r="O33" s="43" t="s">
        <v>56</v>
      </c>
    </row>
    <row r="34" spans="1:15" ht="60" customHeight="1" thickBot="1" x14ac:dyDescent="0.3">
      <c r="A34" s="40">
        <f t="shared" si="0"/>
        <v>25</v>
      </c>
      <c r="B34" s="46" t="s">
        <v>79</v>
      </c>
      <c r="C34" s="48" t="s">
        <v>71</v>
      </c>
      <c r="D34" s="49">
        <v>145806.45000000001</v>
      </c>
      <c r="E34" s="42">
        <v>0</v>
      </c>
      <c r="F34" s="42">
        <v>0</v>
      </c>
      <c r="G34" s="42">
        <v>0</v>
      </c>
      <c r="H34" s="42">
        <v>0</v>
      </c>
      <c r="I34" s="42">
        <v>5806.45</v>
      </c>
      <c r="J34" s="42">
        <v>20000</v>
      </c>
      <c r="K34" s="42">
        <v>20000</v>
      </c>
      <c r="L34" s="42">
        <v>20000</v>
      </c>
      <c r="M34" s="42">
        <v>20000</v>
      </c>
      <c r="N34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60000</v>
      </c>
      <c r="O34" s="43" t="s">
        <v>56</v>
      </c>
    </row>
    <row r="35" spans="1:15" ht="60" customHeight="1" thickBot="1" x14ac:dyDescent="0.3">
      <c r="A35" s="40">
        <f t="shared" si="0"/>
        <v>26</v>
      </c>
      <c r="B35" s="46" t="s">
        <v>80</v>
      </c>
      <c r="C35" s="48" t="s">
        <v>72</v>
      </c>
      <c r="D35" s="49">
        <v>65322.58</v>
      </c>
      <c r="E35" s="42">
        <v>0</v>
      </c>
      <c r="F35" s="42">
        <v>0</v>
      </c>
      <c r="G35" s="42">
        <v>0</v>
      </c>
      <c r="H35" s="42">
        <v>0</v>
      </c>
      <c r="I35" s="42">
        <v>2322.58</v>
      </c>
      <c r="J35" s="42">
        <v>9000</v>
      </c>
      <c r="K35" s="42">
        <v>9000</v>
      </c>
      <c r="L35" s="42">
        <v>9000</v>
      </c>
      <c r="M35" s="42">
        <v>9000</v>
      </c>
      <c r="N35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27000</v>
      </c>
      <c r="O35" s="43" t="s">
        <v>56</v>
      </c>
    </row>
    <row r="36" spans="1:15" ht="60" customHeight="1" thickBot="1" x14ac:dyDescent="0.3">
      <c r="A36" s="40">
        <f t="shared" si="0"/>
        <v>27</v>
      </c>
      <c r="B36" s="46" t="s">
        <v>63</v>
      </c>
      <c r="C36" s="48" t="s">
        <v>73</v>
      </c>
      <c r="D36" s="49">
        <v>117866.67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15866.67</v>
      </c>
      <c r="K36" s="42">
        <v>17000</v>
      </c>
      <c r="L36" s="42">
        <v>17000</v>
      </c>
      <c r="M36" s="42">
        <v>17000</v>
      </c>
      <c r="N36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51000</v>
      </c>
      <c r="O36" s="43" t="s">
        <v>56</v>
      </c>
    </row>
    <row r="37" spans="1:15" ht="60" customHeight="1" thickBot="1" x14ac:dyDescent="0.3">
      <c r="A37" s="40">
        <f t="shared" si="0"/>
        <v>28</v>
      </c>
      <c r="B37" s="46" t="s">
        <v>81</v>
      </c>
      <c r="C37" s="48" t="s">
        <v>74</v>
      </c>
      <c r="D37" s="49">
        <v>104000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14000</v>
      </c>
      <c r="K37" s="42">
        <v>15000</v>
      </c>
      <c r="L37" s="42">
        <v>15000</v>
      </c>
      <c r="M37" s="42">
        <v>15000</v>
      </c>
      <c r="N37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45000</v>
      </c>
      <c r="O37" s="43" t="s">
        <v>56</v>
      </c>
    </row>
    <row r="38" spans="1:15" ht="60" customHeight="1" thickBot="1" x14ac:dyDescent="0.3">
      <c r="A38" s="40">
        <f t="shared" si="0"/>
        <v>29</v>
      </c>
      <c r="B38" s="46" t="s">
        <v>82</v>
      </c>
      <c r="C38" s="48" t="s">
        <v>75</v>
      </c>
      <c r="D38" s="49">
        <v>83200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11200</v>
      </c>
      <c r="K38" s="42">
        <v>12000</v>
      </c>
      <c r="L38" s="42">
        <v>12000</v>
      </c>
      <c r="M38" s="42">
        <v>12000</v>
      </c>
      <c r="N38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36000</v>
      </c>
      <c r="O38" s="43" t="s">
        <v>56</v>
      </c>
    </row>
    <row r="39" spans="1:15" ht="60" customHeight="1" thickBot="1" x14ac:dyDescent="0.3">
      <c r="A39" s="40">
        <f t="shared" si="0"/>
        <v>30</v>
      </c>
      <c r="B39" s="46" t="s">
        <v>86</v>
      </c>
      <c r="C39" s="48" t="s">
        <v>85</v>
      </c>
      <c r="D39" s="49">
        <v>99500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9500</v>
      </c>
      <c r="K39" s="42">
        <v>15000</v>
      </c>
      <c r="L39" s="42">
        <v>15000</v>
      </c>
      <c r="M39" s="42">
        <v>15000</v>
      </c>
      <c r="N39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45000</v>
      </c>
      <c r="O39" s="43" t="s">
        <v>56</v>
      </c>
    </row>
    <row r="40" spans="1:15" ht="59.25" thickBot="1" x14ac:dyDescent="0.3">
      <c r="A40" s="40">
        <v>31</v>
      </c>
      <c r="B40" s="46" t="s">
        <v>103</v>
      </c>
      <c r="C40" s="48" t="s">
        <v>90</v>
      </c>
      <c r="D40" s="49">
        <v>90322.58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10322.58</v>
      </c>
      <c r="M40" s="42">
        <v>20000</v>
      </c>
      <c r="N40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60000</v>
      </c>
      <c r="O40" s="43" t="s">
        <v>100</v>
      </c>
    </row>
    <row r="41" spans="1:15" ht="39.75" thickBot="1" x14ac:dyDescent="0.3">
      <c r="A41" s="40">
        <f t="shared" si="0"/>
        <v>32</v>
      </c>
      <c r="B41" s="46" t="s">
        <v>104</v>
      </c>
      <c r="C41" s="48" t="s">
        <v>91</v>
      </c>
      <c r="D41" s="49">
        <v>65806.45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5806.45</v>
      </c>
      <c r="M41" s="42">
        <v>15000</v>
      </c>
      <c r="N41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45000</v>
      </c>
      <c r="O41" s="43" t="s">
        <v>101</v>
      </c>
    </row>
    <row r="42" spans="1:15" ht="64.5" customHeight="1" thickBot="1" x14ac:dyDescent="0.3">
      <c r="A42" s="47">
        <f t="shared" si="0"/>
        <v>33</v>
      </c>
      <c r="B42" s="46" t="s">
        <v>98</v>
      </c>
      <c r="C42" s="48" t="s">
        <v>92</v>
      </c>
      <c r="D42" s="49">
        <v>100903.23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/>
      <c r="L42" s="49">
        <v>8903.23</v>
      </c>
      <c r="M42" s="49">
        <v>13033.33</v>
      </c>
      <c r="N42" s="49">
        <v>0</v>
      </c>
      <c r="O42" s="50" t="s">
        <v>102</v>
      </c>
    </row>
    <row r="43" spans="1:15" ht="39.75" thickBot="1" x14ac:dyDescent="0.3">
      <c r="A43" s="40">
        <f t="shared" si="0"/>
        <v>34</v>
      </c>
      <c r="B43" s="46" t="s">
        <v>94</v>
      </c>
      <c r="C43" s="48" t="s">
        <v>93</v>
      </c>
      <c r="D43" s="49">
        <v>50866.67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8866.67</v>
      </c>
      <c r="N43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</f>
        <v>42000</v>
      </c>
      <c r="O43" s="43" t="s">
        <v>99</v>
      </c>
    </row>
    <row r="50" spans="5:11" ht="28.5" x14ac:dyDescent="0.25">
      <c r="E50" s="54" t="s">
        <v>105</v>
      </c>
      <c r="F50" s="54"/>
      <c r="G50" s="54"/>
      <c r="H50" s="54"/>
      <c r="I50" s="54"/>
      <c r="J50" s="54"/>
      <c r="K50" s="54"/>
    </row>
  </sheetData>
  <protectedRanges>
    <protectedRange sqref="B12" name="Rango1_2_1"/>
    <protectedRange sqref="B13" name="Rango1_2_1_1"/>
    <protectedRange sqref="B17" name="Rango1_1_2_2_1"/>
    <protectedRange sqref="B25" name="Rango1_2_4"/>
  </protectedRanges>
  <mergeCells count="2">
    <mergeCell ref="A4:O4"/>
    <mergeCell ref="E50:K50"/>
  </mergeCells>
  <printOptions horizontalCentered="1"/>
  <pageMargins left="0" right="0" top="0.74803149606299213" bottom="0.74803149606299213" header="0.31496062992125984" footer="0.31496062992125984"/>
  <pageSetup scale="26" orientation="portrait" r:id="rId1"/>
  <colBreaks count="1" manualBreakCount="1">
    <brk id="15" min="1" max="39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Hoja1!_Hlk167273655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2024-10-07T16:01:05Z</cp:lastPrinted>
  <dcterms:created xsi:type="dcterms:W3CDTF">2014-02-03T17:10:02Z</dcterms:created>
  <dcterms:modified xsi:type="dcterms:W3CDTF">2024-10-07T16:01:15Z</dcterms:modified>
</cp:coreProperties>
</file>