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7CAEAA17-C825-42CF-ADDE-0120C657ABEF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Hoja1!$B$30</definedName>
    <definedName name="_xlnm.Print_Area" localSheetId="0">Hoja1!$A$2:$P$49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8" i="1"/>
  <c r="O39" i="1"/>
  <c r="O40" i="1"/>
  <c r="O41" i="1"/>
  <c r="O42" i="1"/>
  <c r="O43" i="1"/>
  <c r="O44" i="1"/>
  <c r="O10" i="1"/>
  <c r="A42" i="1"/>
  <c r="A44" i="1"/>
  <c r="A38" i="1" l="1"/>
  <c r="A40" i="1" s="1"/>
  <c r="A32" i="1" l="1"/>
  <c r="A33" i="1" s="1"/>
  <c r="A34" i="1" s="1"/>
  <c r="A35" i="1" s="1"/>
  <c r="A36" i="1" s="1"/>
  <c r="A13" i="1" l="1"/>
  <c r="A15" i="1" s="1"/>
  <c r="A16" i="1" s="1"/>
  <c r="A17" i="1" s="1"/>
  <c r="A19" i="1" s="1"/>
  <c r="A20" i="1" s="1"/>
  <c r="A21" i="1" s="1"/>
  <c r="A22" i="1" s="1"/>
  <c r="A24" i="1" s="1"/>
</calcChain>
</file>

<file path=xl/sharedStrings.xml><?xml version="1.0" encoding="utf-8"?>
<sst xmlns="http://schemas.openxmlformats.org/spreadsheetml/2006/main" count="139" uniqueCount="109">
  <si>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</si>
  <si>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</si>
  <si>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</si>
  <si>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</si>
  <si>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</si>
  <si>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</si>
  <si>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</si>
  <si>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</si>
  <si>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</si>
  <si>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</si>
  <si>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</si>
  <si>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</si>
  <si>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</si>
  <si>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</si>
  <si>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</si>
  <si>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</si>
  <si>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</si>
  <si>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</si>
  <si>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</si>
  <si>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</si>
  <si>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</si>
  <si>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</si>
  <si>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</si>
  <si>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</si>
  <si>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</si>
  <si>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</si>
  <si>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</si>
  <si>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</si>
  <si>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</si>
  <si>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</si>
  <si>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</si>
  <si>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</si>
  <si>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</si>
  <si>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</si>
  <si>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</si>
  <si>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</si>
  <si>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</si>
  <si>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</si>
  <si>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</si>
  <si>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</si>
  <si>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</si>
  <si>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</si>
  <si>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</si>
  <si>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</si>
  <si>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</si>
  <si>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</si>
  <si>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</si>
  <si>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25-2024</t>
  </si>
  <si>
    <t>29-2024</t>
  </si>
  <si>
    <t>30-2024</t>
  </si>
  <si>
    <t>Columna33</t>
  </si>
  <si>
    <t>HONORARIO MENSUAL FEBRERO</t>
  </si>
  <si>
    <t>INGRESOS CORRIENTES</t>
  </si>
  <si>
    <t>Columna34</t>
  </si>
  <si>
    <t>HONORARIO MENSUAL MARZO</t>
  </si>
  <si>
    <t>Columna35</t>
  </si>
  <si>
    <t>HONORARIO MENSUAL ABRIL</t>
  </si>
  <si>
    <t>MÓNICA ALEJANDRA TAYLOR ORTEGA</t>
  </si>
  <si>
    <t>Columna36</t>
  </si>
  <si>
    <t>HONORARIO MENSUAL MAYO</t>
  </si>
  <si>
    <t>38-2024</t>
  </si>
  <si>
    <t>40-2024</t>
  </si>
  <si>
    <t>YASMIN YADIRA SICÁN</t>
  </si>
  <si>
    <t>LUDMILA ROXANA PEREIRA HERRARTE DE ZULETA</t>
  </si>
  <si>
    <t>43-2024</t>
  </si>
  <si>
    <t>44-2024</t>
  </si>
  <si>
    <t>45-2024</t>
  </si>
  <si>
    <t>46-2024</t>
  </si>
  <si>
    <t>47-2024</t>
  </si>
  <si>
    <t>48-2024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</si>
  <si>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</si>
  <si>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</si>
  <si>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</si>
  <si>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</si>
  <si>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</si>
  <si>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</si>
  <si>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</si>
  <si>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</si>
  <si>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</si>
  <si>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49-2024</t>
  </si>
  <si>
    <t>CELIA NINETH FLORES FLORES</t>
  </si>
  <si>
    <t>Columna39</t>
  </si>
  <si>
    <t>HONORARIO MENSUAL AGOSTO</t>
  </si>
  <si>
    <t>51-2024</t>
  </si>
  <si>
    <t>52-2024</t>
  </si>
  <si>
    <t>54-2024</t>
  </si>
  <si>
    <t>DANIELA ROCÍO TORRES ALVARADO</t>
  </si>
  <si>
    <t>Columna40</t>
  </si>
  <si>
    <t>HONORARIO MENSUAL SEPTIEMBRE</t>
  </si>
  <si>
    <t>HELEN ELIZABETH MARROQUIN VASQUEZ DE GABRIEL</t>
  </si>
  <si>
    <t>JUAN ANTONIO QUEZADA GAITAN</t>
  </si>
  <si>
    <t>Vo.Bo.</t>
  </si>
  <si>
    <t xml:space="preserve">                   LISTADO DE ASESORES VICEPRESIDENCIA DE LA REPÚBLICA  OCTUBRE 2024</t>
  </si>
  <si>
    <t>SE RESCINDIO CONTRATO</t>
  </si>
  <si>
    <t>Columna41</t>
  </si>
  <si>
    <t>HONORARIO MENSUAL OCTUBRE</t>
  </si>
  <si>
    <t>55-2024</t>
  </si>
  <si>
    <t>56-2024</t>
  </si>
  <si>
    <t>57-2024</t>
  </si>
  <si>
    <t>58-2024</t>
  </si>
  <si>
    <t>59-2024</t>
  </si>
  <si>
    <t>LESLIE VANESSA CORZO CIFUENTES DE CALDERON</t>
  </si>
  <si>
    <t>MELANIE MICHELLE GARCIA PEREZ</t>
  </si>
  <si>
    <t>MONICA IVETH MAZARIEGOS VALENZUELA</t>
  </si>
  <si>
    <t>JUAN PABLO ORDOÑEZ CORONADO</t>
  </si>
  <si>
    <t>NUEVO CONTRATO 20/09/2024</t>
  </si>
  <si>
    <t>NUEVO CONTRATO 23/09/2024</t>
  </si>
  <si>
    <t>NUEVO CONTRATO 01/10/2024</t>
  </si>
  <si>
    <t>NUEVO CONTRATO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</si>
</sst>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4" fontId="9" fillId="3" borderId="4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P44" totalsRowShown="0" headerRowDxfId="35" dataDxfId="33" totalsRowDxfId="31" headerRowBorderDxfId="34" tableBorderDxfId="32" headerRowCellStyle="Moneda" totalsRowCellStyle="Moneda">
  <autoFilter ref="A9:P44" xr:uid="{00000000-0009-0000-0100-000001000000}"/>
  <sortState ref="A10:P25">
    <sortCondition ref="C10"/>
  </sortState>
  <tableColumns count="16">
    <tableColumn id="1" xr3:uid="{00000000-0010-0000-0000-000001000000}" name="Columna1" dataDxfId="30" totalsRowDxfId="29"/>
    <tableColumn id="2" xr3:uid="{00000000-0010-0000-0000-000002000000}" name="Columna2" dataDxfId="28"/>
    <tableColumn id="14" xr3:uid="{00000000-0010-0000-0000-00000E000000}" name="Columna22" dataDxfId="27" totalsRowDxfId="26"/>
    <tableColumn id="3" xr3:uid="{00000000-0010-0000-0000-000003000000}" name="Columna3" dataDxfId="25" totalsRowDxfId="24" dataCellStyle="Moneda"/>
    <tableColumn id="7" xr3:uid="{00000000-0010-0000-0000-000007000000}" name="Columna32" dataDxfId="23" totalsRowDxfId="22" dataCellStyle="Moneda"/>
    <tableColumn id="4" xr3:uid="{43C41F43-EE99-4DB7-83F5-3DD875A4DAB5}" name="Columna33" dataDxfId="21" totalsRowDxfId="20" dataCellStyle="Moneda"/>
    <tableColumn id="8" xr3:uid="{AA46A5A5-4853-45F3-9202-9BF7B5F8E539}" name="Columna34" dataDxfId="19" totalsRowDxfId="18" dataCellStyle="Moneda"/>
    <tableColumn id="9" xr3:uid="{6A9BE8E0-010D-4A94-9FB2-87756A2BB286}" name="Columna35" dataDxfId="17" totalsRowDxfId="16" dataCellStyle="Moneda"/>
    <tableColumn id="10" xr3:uid="{94018F3D-79A6-4E79-8049-44C7F61CB4DD}" name="Columna36" dataDxfId="15" totalsRowDxfId="14" dataCellStyle="Moneda"/>
    <tableColumn id="11" xr3:uid="{86AD9DBA-CC3E-413D-BC1E-EDD5B22E6365}" name="Columna37" dataDxfId="13" totalsRowDxfId="12" dataCellStyle="Moneda"/>
    <tableColumn id="12" xr3:uid="{075C98AC-8C21-445B-9D99-A9270E650C3C}" name="Columna38" dataDxfId="11" totalsRowDxfId="10" dataCellStyle="Moneda"/>
    <tableColumn id="13" xr3:uid="{F10C1D92-CC15-4A70-BEBC-C2206C60FBCF}" name="Columna39" dataDxfId="9" totalsRowDxfId="8" dataCellStyle="Moneda"/>
    <tableColumn id="15" xr3:uid="{16B14897-EF67-454D-9911-3DD3A2A47A09}" name="Columna40" dataDxfId="7" totalsRowDxfId="6" dataCellStyle="Moneda"/>
    <tableColumn id="16" xr3:uid="{EB587CC1-DAB5-447A-A91F-EB8496B1E8A8}" name="Columna41" dataDxfId="0" totalsRowDxfId="1" dataCellStyle="Moneda"/>
    <tableColumn id="5" xr3:uid="{00000000-0010-0000-0000-000005000000}" name="Columna5" dataDxfId="5" totalsRowDxfId="4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46"/>
  <sheetViews>
    <sheetView tabSelected="1" topLeftCell="A31" zoomScale="68" zoomScaleNormal="68" zoomScaleSheetLayoutView="30" workbookViewId="0">
      <selection activeCell="C36" sqref="C36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4" width="26.7109375" style="2" customWidth="1"/>
    <col min="15" max="15" width="26.5703125" customWidth="1"/>
    <col min="16" max="16" width="32.7109375" customWidth="1"/>
    <col min="17" max="17" width="11.42578125" style="10"/>
    <col min="18" max="62" width="11.42578125" style="5"/>
  </cols>
  <sheetData>
    <row r="3" spans="1:62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62" ht="75" customHeight="1" thickBot="1" x14ac:dyDescent="0.3">
      <c r="A4" s="49" t="s">
        <v>92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62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62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</row>
    <row r="7" spans="1:62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5"/>
    </row>
    <row r="8" spans="1:62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51</v>
      </c>
      <c r="G8" s="32" t="s">
        <v>54</v>
      </c>
      <c r="H8" s="32" t="s">
        <v>56</v>
      </c>
      <c r="I8" s="32" t="s">
        <v>59</v>
      </c>
      <c r="J8" s="32" t="s">
        <v>71</v>
      </c>
      <c r="K8" s="32" t="s">
        <v>78</v>
      </c>
      <c r="L8" s="32" t="s">
        <v>82</v>
      </c>
      <c r="M8" s="32" t="s">
        <v>88</v>
      </c>
      <c r="N8" s="32" t="s">
        <v>95</v>
      </c>
      <c r="O8" s="30" t="s">
        <v>13</v>
      </c>
      <c r="P8" s="30" t="s">
        <v>1</v>
      </c>
      <c r="Q8" s="1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50</v>
      </c>
      <c r="G9" s="37" t="s">
        <v>53</v>
      </c>
      <c r="H9" s="37" t="s">
        <v>55</v>
      </c>
      <c r="I9" s="37" t="s">
        <v>58</v>
      </c>
      <c r="J9" s="37" t="s">
        <v>70</v>
      </c>
      <c r="K9" s="37" t="s">
        <v>77</v>
      </c>
      <c r="L9" s="37" t="s">
        <v>81</v>
      </c>
      <c r="M9" s="37" t="s">
        <v>87</v>
      </c>
      <c r="N9" s="37" t="s">
        <v>94</v>
      </c>
      <c r="O9" s="38" t="s">
        <v>6</v>
      </c>
      <c r="P9" s="39" t="s">
        <v>7</v>
      </c>
      <c r="Q9" s="12"/>
    </row>
    <row r="10" spans="1:62" s="4" customFormat="1" ht="60" customHeight="1" thickBot="1" x14ac:dyDescent="0.35">
      <c r="A10" s="40">
        <v>1</v>
      </c>
      <c r="B10" s="45" t="s">
        <v>14</v>
      </c>
      <c r="C10" s="41" t="s">
        <v>32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v>19000</v>
      </c>
      <c r="N10" s="42">
        <v>19000</v>
      </c>
      <c r="O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38000</v>
      </c>
      <c r="P10" s="43" t="s">
        <v>52</v>
      </c>
      <c r="Q10" s="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ht="60" customHeight="1" thickBot="1" x14ac:dyDescent="0.35">
      <c r="A11" s="40">
        <v>2</v>
      </c>
      <c r="B11" s="45" t="s">
        <v>19</v>
      </c>
      <c r="C11" s="44" t="s">
        <v>33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v>11500</v>
      </c>
      <c r="N11" s="42">
        <v>11500</v>
      </c>
      <c r="O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23000</v>
      </c>
      <c r="P11" s="43" t="s">
        <v>52</v>
      </c>
      <c r="Q11" s="14"/>
    </row>
    <row r="12" spans="1:62" ht="60" customHeight="1" thickBot="1" x14ac:dyDescent="0.35">
      <c r="A12" s="40">
        <v>3</v>
      </c>
      <c r="B12" s="46" t="s">
        <v>24</v>
      </c>
      <c r="C12" s="44" t="s">
        <v>34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v>18000</v>
      </c>
      <c r="N12" s="42">
        <v>18000</v>
      </c>
      <c r="O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12" s="43" t="s">
        <v>52</v>
      </c>
      <c r="Q12" s="14"/>
    </row>
    <row r="13" spans="1:62" ht="60" customHeight="1" thickBot="1" x14ac:dyDescent="0.35">
      <c r="A13" s="40">
        <f>A12+1</f>
        <v>4</v>
      </c>
      <c r="B13" s="45" t="s">
        <v>20</v>
      </c>
      <c r="C13" s="41" t="s">
        <v>35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v>12000</v>
      </c>
      <c r="N13" s="42">
        <v>12000</v>
      </c>
      <c r="O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13" s="43" t="s">
        <v>52</v>
      </c>
      <c r="Q13" s="14"/>
    </row>
    <row r="14" spans="1:62" ht="60" customHeight="1" thickBot="1" x14ac:dyDescent="0.35">
      <c r="A14" s="40">
        <v>5</v>
      </c>
      <c r="B14" s="46" t="s">
        <v>25</v>
      </c>
      <c r="C14" s="47" t="s">
        <v>36</v>
      </c>
      <c r="D14" s="48">
        <v>119354.84</v>
      </c>
      <c r="E14" s="42">
        <v>9354.84</v>
      </c>
      <c r="F14" s="42">
        <v>10000</v>
      </c>
      <c r="G14" s="42">
        <v>10000</v>
      </c>
      <c r="H14" s="42">
        <v>10000</v>
      </c>
      <c r="I14" s="42">
        <v>10000</v>
      </c>
      <c r="J14" s="42">
        <v>10000</v>
      </c>
      <c r="K14" s="42">
        <v>10000</v>
      </c>
      <c r="L14" s="42">
        <v>10000</v>
      </c>
      <c r="M14" s="42">
        <v>10000</v>
      </c>
      <c r="N14" s="42">
        <v>10000</v>
      </c>
      <c r="O1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20000</v>
      </c>
      <c r="P14" s="43" t="s">
        <v>52</v>
      </c>
      <c r="Q14" s="14"/>
    </row>
    <row r="15" spans="1:62" ht="60" customHeight="1" thickBot="1" x14ac:dyDescent="0.35">
      <c r="A15" s="40">
        <f t="shared" ref="A15:A44" si="0">A14+1</f>
        <v>6</v>
      </c>
      <c r="B15" s="45" t="s">
        <v>21</v>
      </c>
      <c r="C15" s="47" t="s">
        <v>37</v>
      </c>
      <c r="D15" s="48">
        <v>71612.899999999994</v>
      </c>
      <c r="E15" s="42">
        <v>5612.9</v>
      </c>
      <c r="F15" s="42">
        <v>6000</v>
      </c>
      <c r="G15" s="42">
        <v>6000</v>
      </c>
      <c r="H15" s="42">
        <v>6000</v>
      </c>
      <c r="I15" s="42">
        <v>6000</v>
      </c>
      <c r="J15" s="42">
        <v>6000</v>
      </c>
      <c r="K15" s="42">
        <v>6000</v>
      </c>
      <c r="L15" s="42">
        <v>6000</v>
      </c>
      <c r="M15" s="42">
        <v>6000</v>
      </c>
      <c r="N15" s="42">
        <v>6000</v>
      </c>
      <c r="O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5" s="43" t="s">
        <v>52</v>
      </c>
      <c r="Q15" s="14"/>
    </row>
    <row r="16" spans="1:62" ht="60" customHeight="1" thickBot="1" x14ac:dyDescent="0.35">
      <c r="A16" s="40">
        <f t="shared" si="0"/>
        <v>7</v>
      </c>
      <c r="B16" s="45" t="s">
        <v>23</v>
      </c>
      <c r="C16" s="47" t="s">
        <v>38</v>
      </c>
      <c r="D16" s="48">
        <v>238709.68</v>
      </c>
      <c r="E16" s="42">
        <v>18709.68</v>
      </c>
      <c r="F16" s="42">
        <v>20000</v>
      </c>
      <c r="G16" s="42">
        <v>20000</v>
      </c>
      <c r="H16" s="42">
        <v>20000</v>
      </c>
      <c r="I16" s="42">
        <v>20000</v>
      </c>
      <c r="J16" s="42">
        <v>20000</v>
      </c>
      <c r="K16" s="42">
        <v>20000</v>
      </c>
      <c r="L16" s="42">
        <v>20000</v>
      </c>
      <c r="M16" s="42">
        <v>20000</v>
      </c>
      <c r="N16" s="42">
        <v>20000</v>
      </c>
      <c r="O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16" s="43" t="s">
        <v>52</v>
      </c>
      <c r="Q16" s="14"/>
    </row>
    <row r="17" spans="1:62" s="4" customFormat="1" ht="60" customHeight="1" thickBot="1" x14ac:dyDescent="0.35">
      <c r="A17" s="40">
        <f t="shared" si="0"/>
        <v>8</v>
      </c>
      <c r="B17" s="45" t="s">
        <v>17</v>
      </c>
      <c r="C17" s="47" t="s">
        <v>39</v>
      </c>
      <c r="D17" s="48">
        <v>71612.899999999994</v>
      </c>
      <c r="E17" s="42">
        <v>5612.9</v>
      </c>
      <c r="F17" s="42">
        <v>6000</v>
      </c>
      <c r="G17" s="42">
        <v>6000</v>
      </c>
      <c r="H17" s="42">
        <v>6000</v>
      </c>
      <c r="I17" s="42">
        <v>6000</v>
      </c>
      <c r="J17" s="42">
        <v>6000</v>
      </c>
      <c r="K17" s="42">
        <v>6000</v>
      </c>
      <c r="L17" s="42">
        <v>6000</v>
      </c>
      <c r="M17" s="42">
        <v>6000</v>
      </c>
      <c r="N17" s="42">
        <v>6000</v>
      </c>
      <c r="O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7" s="43" t="s">
        <v>52</v>
      </c>
      <c r="Q17" s="1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s="4" customFormat="1" ht="60" customHeight="1" thickBot="1" x14ac:dyDescent="0.35">
      <c r="A18" s="40">
        <v>9</v>
      </c>
      <c r="B18" s="45" t="s">
        <v>16</v>
      </c>
      <c r="C18" s="47" t="s">
        <v>40</v>
      </c>
      <c r="D18" s="48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v>6000</v>
      </c>
      <c r="N18" s="42">
        <v>6000</v>
      </c>
      <c r="O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8" s="43" t="s">
        <v>52</v>
      </c>
      <c r="Q18" s="13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s="4" customFormat="1" ht="60" customHeight="1" thickBot="1" x14ac:dyDescent="0.35">
      <c r="A19" s="40">
        <f t="shared" si="0"/>
        <v>10</v>
      </c>
      <c r="B19" s="46" t="s">
        <v>26</v>
      </c>
      <c r="C19" s="47" t="s">
        <v>41</v>
      </c>
      <c r="D19" s="48">
        <v>89516.13</v>
      </c>
      <c r="E19" s="42">
        <v>7016.13</v>
      </c>
      <c r="F19" s="42">
        <v>7500</v>
      </c>
      <c r="G19" s="42">
        <v>7500</v>
      </c>
      <c r="H19" s="42">
        <v>7500</v>
      </c>
      <c r="I19" s="42">
        <v>7500</v>
      </c>
      <c r="J19" s="42">
        <v>7500</v>
      </c>
      <c r="K19" s="42">
        <v>7500</v>
      </c>
      <c r="L19" s="42">
        <v>7500</v>
      </c>
      <c r="M19" s="42">
        <v>7500</v>
      </c>
      <c r="N19" s="42">
        <v>7500</v>
      </c>
      <c r="O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15000</v>
      </c>
      <c r="P19" s="43" t="s">
        <v>52</v>
      </c>
      <c r="Q19" s="1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s="4" customFormat="1" ht="60" customHeight="1" thickBot="1" x14ac:dyDescent="0.35">
      <c r="A20" s="40">
        <f t="shared" si="0"/>
        <v>11</v>
      </c>
      <c r="B20" s="46" t="s">
        <v>27</v>
      </c>
      <c r="C20" s="47" t="s">
        <v>42</v>
      </c>
      <c r="D20" s="48">
        <v>238709.68</v>
      </c>
      <c r="E20" s="42">
        <v>18709.68</v>
      </c>
      <c r="F20" s="42">
        <v>20000</v>
      </c>
      <c r="G20" s="42">
        <v>20000</v>
      </c>
      <c r="H20" s="42">
        <v>20000</v>
      </c>
      <c r="I20" s="42">
        <v>20000</v>
      </c>
      <c r="J20" s="42">
        <v>20000</v>
      </c>
      <c r="K20" s="42">
        <v>20000</v>
      </c>
      <c r="L20" s="42">
        <v>20000</v>
      </c>
      <c r="M20" s="42">
        <v>20000</v>
      </c>
      <c r="N20" s="42">
        <v>20000</v>
      </c>
      <c r="O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20" s="43" t="s">
        <v>52</v>
      </c>
      <c r="Q20" s="13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s="4" customFormat="1" ht="60" customHeight="1" thickBot="1" x14ac:dyDescent="0.35">
      <c r="A21" s="40">
        <f t="shared" si="0"/>
        <v>12</v>
      </c>
      <c r="B21" s="45" t="s">
        <v>18</v>
      </c>
      <c r="C21" s="47" t="s">
        <v>43</v>
      </c>
      <c r="D21" s="48">
        <v>83548.39</v>
      </c>
      <c r="E21" s="42">
        <v>6548.39</v>
      </c>
      <c r="F21" s="42">
        <v>7000</v>
      </c>
      <c r="G21" s="42">
        <v>7000</v>
      </c>
      <c r="H21" s="42">
        <v>7000</v>
      </c>
      <c r="I21" s="42">
        <v>7000</v>
      </c>
      <c r="J21" s="42">
        <v>7000</v>
      </c>
      <c r="K21" s="42">
        <v>7000</v>
      </c>
      <c r="L21" s="42">
        <v>7000</v>
      </c>
      <c r="M21" s="42">
        <v>7000</v>
      </c>
      <c r="N21" s="42">
        <v>7000</v>
      </c>
      <c r="O2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14000</v>
      </c>
      <c r="P21" s="43" t="s">
        <v>52</v>
      </c>
      <c r="Q21" s="1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60" customHeight="1" thickBot="1" x14ac:dyDescent="0.35">
      <c r="A22" s="40">
        <f t="shared" si="0"/>
        <v>13</v>
      </c>
      <c r="B22" s="46" t="s">
        <v>28</v>
      </c>
      <c r="C22" s="47" t="s">
        <v>44</v>
      </c>
      <c r="D22" s="48">
        <v>214838.71</v>
      </c>
      <c r="E22" s="42">
        <v>16838.71</v>
      </c>
      <c r="F22" s="42">
        <v>18000</v>
      </c>
      <c r="G22" s="42">
        <v>18000</v>
      </c>
      <c r="H22" s="42">
        <v>18000</v>
      </c>
      <c r="I22" s="42">
        <v>18000</v>
      </c>
      <c r="J22" s="42">
        <v>18000</v>
      </c>
      <c r="K22" s="42">
        <v>18000</v>
      </c>
      <c r="L22" s="42">
        <v>18000</v>
      </c>
      <c r="M22" s="42">
        <v>18000</v>
      </c>
      <c r="N22" s="42">
        <v>18000</v>
      </c>
      <c r="O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22" s="43" t="s">
        <v>52</v>
      </c>
      <c r="Q22" s="14"/>
    </row>
    <row r="23" spans="1:62" ht="60" customHeight="1" thickBot="1" x14ac:dyDescent="0.35">
      <c r="A23" s="40">
        <v>14</v>
      </c>
      <c r="B23" s="45" t="s">
        <v>22</v>
      </c>
      <c r="C23" s="47" t="s">
        <v>45</v>
      </c>
      <c r="D23" s="48">
        <v>143225.81</v>
      </c>
      <c r="E23" s="42">
        <v>11225.81</v>
      </c>
      <c r="F23" s="42">
        <v>12000</v>
      </c>
      <c r="G23" s="42">
        <v>12000</v>
      </c>
      <c r="H23" s="42">
        <v>12000</v>
      </c>
      <c r="I23" s="42">
        <v>12000</v>
      </c>
      <c r="J23" s="42">
        <v>12000</v>
      </c>
      <c r="K23" s="42">
        <v>12000</v>
      </c>
      <c r="L23" s="42">
        <v>12000</v>
      </c>
      <c r="M23" s="42">
        <v>12000</v>
      </c>
      <c r="N23" s="42">
        <v>12000</v>
      </c>
      <c r="O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23" s="43" t="s">
        <v>52</v>
      </c>
      <c r="Q23" s="14"/>
    </row>
    <row r="24" spans="1:62" ht="60" customHeight="1" thickBot="1" x14ac:dyDescent="0.35">
      <c r="A24" s="40">
        <f t="shared" si="0"/>
        <v>15</v>
      </c>
      <c r="B24" s="45" t="s">
        <v>15</v>
      </c>
      <c r="C24" s="47" t="s">
        <v>46</v>
      </c>
      <c r="D24" s="48">
        <v>83548.39</v>
      </c>
      <c r="E24" s="42">
        <v>6548.39</v>
      </c>
      <c r="F24" s="42">
        <v>7000</v>
      </c>
      <c r="G24" s="42">
        <v>7000</v>
      </c>
      <c r="H24" s="42">
        <v>7000</v>
      </c>
      <c r="I24" s="42">
        <v>7000</v>
      </c>
      <c r="J24" s="42">
        <v>7000</v>
      </c>
      <c r="K24" s="42">
        <v>7000</v>
      </c>
      <c r="L24" s="42">
        <v>7000</v>
      </c>
      <c r="M24" s="42">
        <v>7000</v>
      </c>
      <c r="N24" s="42">
        <v>7000</v>
      </c>
      <c r="O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14000</v>
      </c>
      <c r="P24" s="43" t="s">
        <v>52</v>
      </c>
      <c r="Q24" s="14"/>
    </row>
    <row r="25" spans="1:62" ht="60" customHeight="1" thickBot="1" x14ac:dyDescent="0.35">
      <c r="A25" s="40">
        <v>16</v>
      </c>
      <c r="B25" s="46" t="s">
        <v>29</v>
      </c>
      <c r="C25" s="47" t="s">
        <v>47</v>
      </c>
      <c r="D25" s="48">
        <v>58870.97</v>
      </c>
      <c r="E25" s="42">
        <v>3870.97</v>
      </c>
      <c r="F25" s="42">
        <v>5000</v>
      </c>
      <c r="G25" s="42">
        <v>5000</v>
      </c>
      <c r="H25" s="42">
        <v>5000</v>
      </c>
      <c r="I25" s="42">
        <v>5000</v>
      </c>
      <c r="J25" s="42">
        <v>5000</v>
      </c>
      <c r="K25" s="42">
        <v>5000</v>
      </c>
      <c r="L25" s="42">
        <v>5000</v>
      </c>
      <c r="M25" s="42">
        <v>5000</v>
      </c>
      <c r="N25" s="42">
        <v>5000</v>
      </c>
      <c r="O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10000</v>
      </c>
      <c r="P25" s="43" t="s">
        <v>52</v>
      </c>
      <c r="Q25" s="14"/>
    </row>
    <row r="26" spans="1:62" ht="60" customHeight="1" thickBot="1" x14ac:dyDescent="0.3">
      <c r="A26" s="40">
        <v>17</v>
      </c>
      <c r="B26" s="46" t="s">
        <v>30</v>
      </c>
      <c r="C26" s="47" t="s">
        <v>48</v>
      </c>
      <c r="D26" s="48">
        <v>224516.13</v>
      </c>
      <c r="E26" s="42">
        <v>4516.13</v>
      </c>
      <c r="F26" s="42">
        <v>20000</v>
      </c>
      <c r="G26" s="42">
        <v>20000</v>
      </c>
      <c r="H26" s="42">
        <v>20000</v>
      </c>
      <c r="I26" s="42">
        <v>20000</v>
      </c>
      <c r="J26" s="42">
        <v>20000</v>
      </c>
      <c r="K26" s="42">
        <v>20000</v>
      </c>
      <c r="L26" s="42">
        <v>20000</v>
      </c>
      <c r="M26" s="42">
        <v>20000</v>
      </c>
      <c r="N26" s="42">
        <v>20000</v>
      </c>
      <c r="O2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26" s="43" t="s">
        <v>52</v>
      </c>
    </row>
    <row r="27" spans="1:62" ht="60" customHeight="1" thickBot="1" x14ac:dyDescent="0.3">
      <c r="A27" s="40">
        <v>18</v>
      </c>
      <c r="B27" s="46" t="s">
        <v>31</v>
      </c>
      <c r="C27" s="47" t="s">
        <v>49</v>
      </c>
      <c r="D27" s="48">
        <v>134709.68</v>
      </c>
      <c r="E27" s="42">
        <v>2709.68</v>
      </c>
      <c r="F27" s="42">
        <v>12000</v>
      </c>
      <c r="G27" s="42">
        <v>12000</v>
      </c>
      <c r="H27" s="42">
        <v>12000</v>
      </c>
      <c r="I27" s="42">
        <v>12000</v>
      </c>
      <c r="J27" s="42">
        <v>12000</v>
      </c>
      <c r="K27" s="42">
        <v>12000</v>
      </c>
      <c r="L27" s="42">
        <v>12000</v>
      </c>
      <c r="M27" s="42">
        <v>12000</v>
      </c>
      <c r="N27" s="42">
        <v>12000</v>
      </c>
      <c r="O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27" s="43" t="s">
        <v>52</v>
      </c>
    </row>
    <row r="28" spans="1:62" ht="60" customHeight="1" thickBot="1" x14ac:dyDescent="0.3">
      <c r="A28" s="40">
        <v>19</v>
      </c>
      <c r="B28" s="46" t="s">
        <v>62</v>
      </c>
      <c r="C28" s="47" t="s">
        <v>60</v>
      </c>
      <c r="D28" s="48">
        <v>143933.32999999999</v>
      </c>
      <c r="E28" s="42">
        <v>0</v>
      </c>
      <c r="F28" s="42">
        <v>0</v>
      </c>
      <c r="G28" s="42">
        <v>0</v>
      </c>
      <c r="H28" s="42">
        <v>7933.33</v>
      </c>
      <c r="I28" s="42">
        <v>17000</v>
      </c>
      <c r="J28" s="42">
        <v>17000</v>
      </c>
      <c r="K28" s="42">
        <v>17000</v>
      </c>
      <c r="L28" s="42">
        <v>17000</v>
      </c>
      <c r="M28" s="42">
        <v>17000</v>
      </c>
      <c r="N28" s="42">
        <v>17000</v>
      </c>
      <c r="O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28" s="43" t="s">
        <v>52</v>
      </c>
    </row>
    <row r="29" spans="1:62" ht="60" customHeight="1" thickBot="1" x14ac:dyDescent="0.3">
      <c r="A29" s="40">
        <v>20</v>
      </c>
      <c r="B29" s="46" t="s">
        <v>63</v>
      </c>
      <c r="C29" s="47" t="s">
        <v>61</v>
      </c>
      <c r="D29" s="48">
        <v>52480</v>
      </c>
      <c r="E29" s="42">
        <v>0</v>
      </c>
      <c r="F29" s="42">
        <v>0</v>
      </c>
      <c r="G29" s="42">
        <v>0</v>
      </c>
      <c r="H29" s="42">
        <v>1280</v>
      </c>
      <c r="I29" s="42">
        <v>6400</v>
      </c>
      <c r="J29" s="42">
        <v>6400</v>
      </c>
      <c r="K29" s="42">
        <v>6400</v>
      </c>
      <c r="L29" s="42">
        <v>6400</v>
      </c>
      <c r="M29" s="42">
        <v>6400</v>
      </c>
      <c r="N29" s="42">
        <v>6400</v>
      </c>
      <c r="O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12800</v>
      </c>
      <c r="P29" s="43" t="s">
        <v>52</v>
      </c>
    </row>
    <row r="30" spans="1:62" ht="60" customHeight="1" thickBot="1" x14ac:dyDescent="0.3">
      <c r="A30" s="40">
        <v>21</v>
      </c>
      <c r="B30" s="46" t="s">
        <v>72</v>
      </c>
      <c r="C30" s="47" t="s">
        <v>64</v>
      </c>
      <c r="D30" s="48">
        <v>67645.16</v>
      </c>
      <c r="E30" s="42">
        <v>0</v>
      </c>
      <c r="F30" s="42">
        <v>0</v>
      </c>
      <c r="G30" s="42">
        <v>0</v>
      </c>
      <c r="H30" s="42">
        <v>0</v>
      </c>
      <c r="I30" s="42">
        <v>4645.16</v>
      </c>
      <c r="J30" s="42">
        <v>9000</v>
      </c>
      <c r="K30" s="42">
        <v>9000</v>
      </c>
      <c r="L30" s="42">
        <v>9000</v>
      </c>
      <c r="M30" s="42">
        <v>9000</v>
      </c>
      <c r="N30" s="42">
        <v>9000</v>
      </c>
      <c r="O3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18000</v>
      </c>
      <c r="P30" s="43" t="s">
        <v>52</v>
      </c>
    </row>
    <row r="31" spans="1:62" ht="60" customHeight="1" thickBot="1" x14ac:dyDescent="0.3">
      <c r="A31" s="40">
        <v>22</v>
      </c>
      <c r="B31" s="46" t="s">
        <v>73</v>
      </c>
      <c r="C31" s="47" t="s">
        <v>65</v>
      </c>
      <c r="D31" s="48">
        <v>145806.45000000001</v>
      </c>
      <c r="E31" s="42">
        <v>0</v>
      </c>
      <c r="F31" s="42">
        <v>0</v>
      </c>
      <c r="G31" s="42">
        <v>0</v>
      </c>
      <c r="H31" s="42">
        <v>0</v>
      </c>
      <c r="I31" s="42">
        <v>5806.45</v>
      </c>
      <c r="J31" s="42">
        <v>20000</v>
      </c>
      <c r="K31" s="42">
        <v>20000</v>
      </c>
      <c r="L31" s="42">
        <v>20000</v>
      </c>
      <c r="M31" s="42">
        <v>20000</v>
      </c>
      <c r="N31" s="42">
        <v>20000</v>
      </c>
      <c r="O3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31" s="43" t="s">
        <v>52</v>
      </c>
    </row>
    <row r="32" spans="1:62" ht="60" customHeight="1" thickBot="1" x14ac:dyDescent="0.3">
      <c r="A32" s="40">
        <f t="shared" si="0"/>
        <v>23</v>
      </c>
      <c r="B32" s="46" t="s">
        <v>74</v>
      </c>
      <c r="C32" s="47" t="s">
        <v>66</v>
      </c>
      <c r="D32" s="48">
        <v>65322.58</v>
      </c>
      <c r="E32" s="42">
        <v>0</v>
      </c>
      <c r="F32" s="42">
        <v>0</v>
      </c>
      <c r="G32" s="42">
        <v>0</v>
      </c>
      <c r="H32" s="42">
        <v>0</v>
      </c>
      <c r="I32" s="42">
        <v>2322.58</v>
      </c>
      <c r="J32" s="42">
        <v>9000</v>
      </c>
      <c r="K32" s="42">
        <v>9000</v>
      </c>
      <c r="L32" s="42">
        <v>9000</v>
      </c>
      <c r="M32" s="42">
        <v>9000</v>
      </c>
      <c r="N32" s="42">
        <v>9000</v>
      </c>
      <c r="O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18000</v>
      </c>
      <c r="P32" s="43" t="s">
        <v>52</v>
      </c>
    </row>
    <row r="33" spans="1:16" ht="60" customHeight="1" thickBot="1" x14ac:dyDescent="0.3">
      <c r="A33" s="40">
        <f t="shared" si="0"/>
        <v>24</v>
      </c>
      <c r="B33" s="46" t="s">
        <v>57</v>
      </c>
      <c r="C33" s="47" t="s">
        <v>67</v>
      </c>
      <c r="D33" s="48">
        <v>117866.67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15866.67</v>
      </c>
      <c r="K33" s="42">
        <v>17000</v>
      </c>
      <c r="L33" s="42">
        <v>17000</v>
      </c>
      <c r="M33" s="42">
        <v>17000</v>
      </c>
      <c r="N33" s="42">
        <v>17000</v>
      </c>
      <c r="O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33" s="43" t="s">
        <v>52</v>
      </c>
    </row>
    <row r="34" spans="1:16" ht="60" customHeight="1" thickBot="1" x14ac:dyDescent="0.3">
      <c r="A34" s="40">
        <f t="shared" si="0"/>
        <v>25</v>
      </c>
      <c r="B34" s="46" t="s">
        <v>75</v>
      </c>
      <c r="C34" s="47" t="s">
        <v>68</v>
      </c>
      <c r="D34" s="48">
        <v>104000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14000</v>
      </c>
      <c r="K34" s="42">
        <v>15000</v>
      </c>
      <c r="L34" s="42">
        <v>15000</v>
      </c>
      <c r="M34" s="42">
        <v>15000</v>
      </c>
      <c r="N34" s="42">
        <v>15000</v>
      </c>
      <c r="O3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34" s="43" t="s">
        <v>52</v>
      </c>
    </row>
    <row r="35" spans="1:16" ht="60" customHeight="1" thickBot="1" x14ac:dyDescent="0.3">
      <c r="A35" s="40">
        <f t="shared" si="0"/>
        <v>26</v>
      </c>
      <c r="B35" s="46" t="s">
        <v>76</v>
      </c>
      <c r="C35" s="47" t="s">
        <v>69</v>
      </c>
      <c r="D35" s="48">
        <v>83200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11200</v>
      </c>
      <c r="K35" s="42">
        <v>12000</v>
      </c>
      <c r="L35" s="42">
        <v>12000</v>
      </c>
      <c r="M35" s="42">
        <v>12000</v>
      </c>
      <c r="N35" s="42">
        <v>12000</v>
      </c>
      <c r="O3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35" s="43" t="s">
        <v>52</v>
      </c>
    </row>
    <row r="36" spans="1:16" ht="60" customHeight="1" thickBot="1" x14ac:dyDescent="0.3">
      <c r="A36" s="40">
        <f t="shared" si="0"/>
        <v>27</v>
      </c>
      <c r="B36" s="46" t="s">
        <v>80</v>
      </c>
      <c r="C36" s="47" t="s">
        <v>79</v>
      </c>
      <c r="D36" s="48">
        <v>99500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9500</v>
      </c>
      <c r="K36" s="42">
        <v>15000</v>
      </c>
      <c r="L36" s="42">
        <v>15000</v>
      </c>
      <c r="M36" s="42">
        <v>15000</v>
      </c>
      <c r="N36" s="42">
        <v>0</v>
      </c>
      <c r="O36" s="42">
        <v>0</v>
      </c>
      <c r="P36" s="43" t="s">
        <v>93</v>
      </c>
    </row>
    <row r="37" spans="1:16" ht="59.25" thickBot="1" x14ac:dyDescent="0.3">
      <c r="A37" s="40">
        <v>28</v>
      </c>
      <c r="B37" s="46" t="s">
        <v>89</v>
      </c>
      <c r="C37" s="47" t="s">
        <v>83</v>
      </c>
      <c r="D37" s="48">
        <v>90322.58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10322.58</v>
      </c>
      <c r="M37" s="42">
        <v>20000</v>
      </c>
      <c r="N37" s="42">
        <v>20000</v>
      </c>
      <c r="O37" s="42">
        <v>0</v>
      </c>
      <c r="P37" s="43" t="s">
        <v>93</v>
      </c>
    </row>
    <row r="38" spans="1:16" ht="39.75" thickBot="1" x14ac:dyDescent="0.3">
      <c r="A38" s="40">
        <f t="shared" si="0"/>
        <v>29</v>
      </c>
      <c r="B38" s="46" t="s">
        <v>90</v>
      </c>
      <c r="C38" s="47" t="s">
        <v>84</v>
      </c>
      <c r="D38" s="48">
        <v>65806.45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5806.45</v>
      </c>
      <c r="M38" s="42">
        <v>15000</v>
      </c>
      <c r="N38" s="42">
        <v>15000</v>
      </c>
      <c r="O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38" s="43" t="s">
        <v>52</v>
      </c>
    </row>
    <row r="39" spans="1:16" ht="39.75" thickBot="1" x14ac:dyDescent="0.3">
      <c r="A39" s="40">
        <v>30</v>
      </c>
      <c r="B39" s="46" t="s">
        <v>86</v>
      </c>
      <c r="C39" s="47" t="s">
        <v>85</v>
      </c>
      <c r="D39" s="48">
        <v>50866.67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8866.67</v>
      </c>
      <c r="N39" s="42">
        <v>14000</v>
      </c>
      <c r="O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28000</v>
      </c>
      <c r="P39" s="43" t="s">
        <v>52</v>
      </c>
    </row>
    <row r="40" spans="1:16" ht="59.25" thickBot="1" x14ac:dyDescent="0.3">
      <c r="A40" s="40">
        <f t="shared" si="0"/>
        <v>31</v>
      </c>
      <c r="B40" s="46" t="s">
        <v>101</v>
      </c>
      <c r="C40" s="47" t="s">
        <v>96</v>
      </c>
      <c r="D40" s="48">
        <v>67333.33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7333.33</v>
      </c>
      <c r="N40" s="42">
        <v>20000</v>
      </c>
      <c r="O4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40" s="43" t="s">
        <v>105</v>
      </c>
    </row>
    <row r="41" spans="1:16" ht="39.75" thickBot="1" x14ac:dyDescent="0.3">
      <c r="A41" s="40">
        <v>32</v>
      </c>
      <c r="B41" s="46" t="s">
        <v>102</v>
      </c>
      <c r="C41" s="47" t="s">
        <v>97</v>
      </c>
      <c r="D41" s="48">
        <v>49000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4000</v>
      </c>
      <c r="N41" s="42">
        <v>15000</v>
      </c>
      <c r="O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41" s="43" t="s">
        <v>106</v>
      </c>
    </row>
    <row r="42" spans="1:16" ht="59.25" thickBot="1" x14ac:dyDescent="0.3">
      <c r="A42" s="40">
        <f t="shared" si="0"/>
        <v>33</v>
      </c>
      <c r="B42" s="46" t="s">
        <v>103</v>
      </c>
      <c r="C42" s="47" t="s">
        <v>98</v>
      </c>
      <c r="D42" s="48">
        <v>81666.67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6666.67</v>
      </c>
      <c r="N42" s="42">
        <v>25000</v>
      </c>
      <c r="O4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50000</v>
      </c>
      <c r="P42" s="43" t="s">
        <v>106</v>
      </c>
    </row>
    <row r="43" spans="1:16" ht="39.75" thickBot="1" x14ac:dyDescent="0.3">
      <c r="A43" s="40">
        <v>34</v>
      </c>
      <c r="B43" s="46" t="s">
        <v>80</v>
      </c>
      <c r="C43" s="47" t="s">
        <v>99</v>
      </c>
      <c r="D43" s="48">
        <v>54000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18000</v>
      </c>
      <c r="O4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43" s="43" t="s">
        <v>107</v>
      </c>
    </row>
    <row r="44" spans="1:16" ht="39.75" thickBot="1" x14ac:dyDescent="0.3">
      <c r="A44" s="40">
        <f t="shared" si="0"/>
        <v>35</v>
      </c>
      <c r="B44" s="46" t="s">
        <v>104</v>
      </c>
      <c r="C44" s="47" t="s">
        <v>100</v>
      </c>
      <c r="D44" s="48">
        <v>42774.19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8774.19</v>
      </c>
      <c r="O4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44" s="43" t="s">
        <v>108</v>
      </c>
    </row>
    <row r="46" spans="1:16" ht="28.5" x14ac:dyDescent="0.25">
      <c r="F46" s="52" t="s">
        <v>91</v>
      </c>
      <c r="G46" s="52"/>
      <c r="H46" s="52"/>
      <c r="I46" s="52"/>
      <c r="J46" s="52"/>
      <c r="K46" s="52"/>
      <c r="L46" s="52"/>
    </row>
  </sheetData>
  <protectedRanges>
    <protectedRange sqref="B12" name="Rango1_2_1"/>
    <protectedRange sqref="B13" name="Rango1_2_1_1"/>
    <protectedRange sqref="B16" name="Rango1_1_2_2_1"/>
    <protectedRange sqref="B24" name="Rango1_2_4"/>
  </protectedRanges>
  <mergeCells count="2">
    <mergeCell ref="A4:P4"/>
    <mergeCell ref="F46:L46"/>
  </mergeCells>
  <printOptions horizontalCentered="1"/>
  <pageMargins left="0" right="0" top="0.74803149606299213" bottom="0.74803149606299213" header="0.31496062992125984" footer="0.31496062992125984"/>
  <pageSetup scale="25" orientation="portrait" r:id="rId1"/>
  <colBreaks count="1" manualBreakCount="1">
    <brk id="16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2024-11-06T21:27:12Z</cp:lastPrinted>
  <dcterms:created xsi:type="dcterms:W3CDTF">2014-02-03T17:10:02Z</dcterms:created>
  <dcterms:modified xsi:type="dcterms:W3CDTF">2024-11-07T00:00:13Z</dcterms:modified>
</cp:coreProperties>
</file>