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13_ncr:1_{F6500E22-162A-4051-83C5-EBDC80D5C509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Hoja1!$F$5:$G$66</definedName>
    <definedName name="_xlnm.Print_Area" localSheetId="0">Hoja1!$E$2:$R$68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8" i="1" s="1"/>
  <c r="E29" i="1" s="1"/>
  <c r="E30" i="1" s="1"/>
  <c r="E31" i="1" s="1"/>
  <c r="E33" i="1" s="1"/>
  <c r="E34" i="1" s="1"/>
  <c r="E35" i="1" s="1"/>
  <c r="E36" i="1" s="1"/>
  <c r="E38" i="1" s="1"/>
  <c r="E39" i="1" s="1"/>
  <c r="E40" i="1" s="1"/>
  <c r="E41" i="1" s="1"/>
  <c r="E42" i="1" s="1"/>
  <c r="E44" i="1" s="1"/>
  <c r="E45" i="1" s="1"/>
  <c r="E47" i="1" s="1"/>
  <c r="E51" i="1" s="1"/>
  <c r="E52" i="1" s="1"/>
  <c r="E53" i="1" s="1"/>
  <c r="E58" i="1" s="1"/>
  <c r="E59" i="1" s="1"/>
  <c r="E60" i="1" s="1"/>
  <c r="E61" i="1" s="1"/>
  <c r="E62" i="1" s="1"/>
</calcChain>
</file>

<file path=xl/sharedStrings.xml><?xml version="1.0" encoding="utf-8"?>
<sst xmlns="http://schemas.openxmlformats.org/spreadsheetml/2006/main" count="350" uniqueCount="129">
  <si>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</si>
  <si>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</si>
  <si>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</si>
  <si>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</si>
  <si>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</si>
  <si>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</si>
  <si>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</si>
  <si>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</si>
  <si>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</si>
  <si>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</si>
  <si>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</si>
  <si>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</si>
  <si>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</si>
  <si>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</si>
  <si>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</si>
  <si>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</si>
  <si>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</si>
  <si>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</si>
  <si>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</si>
  <si>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</si>
  <si>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</si>
  <si>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</si>
  <si>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</si>
  <si>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</si>
  <si>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</si>
  <si>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</si>
  <si>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</si>
  <si>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</si>
  <si>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</si>
  <si>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</si>
  <si>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</si>
  <si>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</si>
  <si>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</si>
  <si>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</si>
  <si>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</si>
  <si>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</si>
  <si>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</si>
  <si>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</si>
  <si>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</si>
  <si>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</si>
  <si>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</si>
  <si>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</si>
  <si>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</si>
  <si>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</si>
  <si>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</si>
  <si>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</si>
  <si>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</si>
  <si>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</si>
  <si>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</si>
  <si>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</si>
  <si>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</si>
  <si>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</si>
  <si>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</si>
  <si>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</si>
  <si>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</si>
  <si>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</si>
  <si>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</si>
  <si>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</si>
  <si>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</si>
  <si>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</si>
  <si>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</si>
  <si>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</si>
  <si>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</si>
  <si>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</si>
  <si>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</si>
  <si>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</si>
  <si>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</si>
  <si>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</si>
  <si>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</si>
  <si>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</si>
  <si>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</si>
  <si>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</si>
  <si>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</si>
  <si>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</si>
  <si>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</si>
  <si>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</si>
  <si>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</si>
  <si>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</si>
  <si>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</si>
  <si>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</si>
  <si>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</si>
  <si>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</si>
  <si>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</si>
  <si>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</si>
  <si>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</si>
  <si>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</si>
  <si>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</si>
  <si>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</si>
  <si>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</si>
  <si>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</si>
  <si>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</si>
  <si>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</si>
  <si>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</si>
  <si>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</si>
  <si>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</si>
  <si>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UNIDAD DE COORDINACION MINISTERIAL Y ADMINISTRATIVA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</si>
  <si>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</si>
  <si>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</si>
  <si>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</si>
  <si>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</si>
  <si>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</si>
  <si>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</si>
  <si>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</si>
  <si>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</si>
  <si>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</si>
  <si>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</si>
  <si>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</si>
  <si>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</si>
  <si>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</si>
  <si>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</si>
  <si>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</si>
  <si>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</si>
  <si>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</si>
  <si>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KEVIN GEOVANNI REVOLORIO ESTRADA</t>
  </si>
  <si>
    <t>FILADELFO DEL CID RODRIGUEZ</t>
  </si>
  <si>
    <t>ANA MARIA RODAS OCHAITA DE OCHOA</t>
  </si>
  <si>
    <t>Vo.Bo.</t>
  </si>
  <si>
    <t>ANDREA JOSEFINA HERNANDEZ GUERRA</t>
  </si>
  <si>
    <t>SILVIA MARIA RAMIREZ LOPEZ</t>
  </si>
  <si>
    <t>DESPACHO DEL VICEPRESIDENTE</t>
  </si>
  <si>
    <t>EVELYN NINETTE LOPEZ SAMAYOA</t>
  </si>
  <si>
    <t>MIRNA PAOLA GAMEZ GODOY</t>
  </si>
  <si>
    <t>RODRIGO CASTILLO OLIVA</t>
  </si>
  <si>
    <t>RAISA ALEXANDRA MARROQUIN CASTRO</t>
  </si>
  <si>
    <t>DIRECTOR TECNICO II</t>
  </si>
  <si>
    <t xml:space="preserve">                                      REPORTE CORRESPONDIENTE AL MES DE FEBRERO 2025</t>
  </si>
  <si>
    <t>FATIMA LOURDES NAJARRO GARCIA</t>
  </si>
  <si>
    <t>DIRECTOR TÉCNICO II</t>
  </si>
  <si>
    <t>CRISTINA ELIZABETH FUENTES DEL 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</si>
</sst>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2"/>
  <sheetViews>
    <sheetView tabSelected="1" view="pageBreakPreview" topLeftCell="E1" zoomScale="20" zoomScaleNormal="53" zoomScaleSheetLayoutView="20" zoomScalePageLayoutView="19" workbookViewId="0">
      <selection activeCell="N17" sqref="N17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3" customWidth="1"/>
    <col min="17" max="17" width="11.42578125" style="23" hidden="1" customWidth="1"/>
    <col min="18" max="18" width="39.28515625" style="24" customWidth="1"/>
  </cols>
  <sheetData>
    <row r="1" spans="4:18" ht="15.75" thickBot="1" x14ac:dyDescent="0.3"/>
    <row r="2" spans="4:18" ht="55.5" customHeight="1" x14ac:dyDescent="0.25">
      <c r="D2" s="22"/>
      <c r="E2" s="47" t="s">
        <v>79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4:18" ht="69" customHeight="1" x14ac:dyDescent="0.25">
      <c r="D3" s="22"/>
      <c r="E3" s="49" t="s">
        <v>57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/>
    </row>
    <row r="4" spans="4:18" ht="73.150000000000006" customHeight="1" thickBot="1" x14ac:dyDescent="0.3">
      <c r="E4" s="51" t="s">
        <v>125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4:18" s="9" customFormat="1" ht="80.45" customHeight="1" thickBot="1" x14ac:dyDescent="0.35">
      <c r="E5" s="36" t="s">
        <v>0</v>
      </c>
      <c r="F5" s="36" t="s">
        <v>1</v>
      </c>
      <c r="G5" s="36"/>
      <c r="H5" s="36" t="s">
        <v>2</v>
      </c>
      <c r="I5" s="36" t="s">
        <v>3</v>
      </c>
      <c r="J5" s="37" t="s">
        <v>55</v>
      </c>
      <c r="K5" s="38" t="s">
        <v>4</v>
      </c>
      <c r="L5" s="11" t="s">
        <v>5</v>
      </c>
      <c r="M5" s="36" t="s">
        <v>7</v>
      </c>
      <c r="N5" s="36" t="s">
        <v>8</v>
      </c>
      <c r="O5" s="36" t="s">
        <v>43</v>
      </c>
      <c r="P5" s="36" t="s">
        <v>9</v>
      </c>
      <c r="Q5" s="36" t="s">
        <v>44</v>
      </c>
      <c r="R5" s="36"/>
    </row>
    <row r="6" spans="4:18" s="9" customFormat="1" ht="33" customHeight="1" thickBot="1" x14ac:dyDescent="0.35">
      <c r="E6" s="36"/>
      <c r="F6" s="36"/>
      <c r="G6" s="36"/>
      <c r="H6" s="36"/>
      <c r="I6" s="36"/>
      <c r="J6" s="37"/>
      <c r="K6" s="38"/>
      <c r="L6" s="11" t="s">
        <v>6</v>
      </c>
      <c r="M6" s="36"/>
      <c r="N6" s="36"/>
      <c r="O6" s="36"/>
      <c r="P6" s="36"/>
      <c r="Q6" s="36"/>
      <c r="R6" s="36"/>
    </row>
    <row r="7" spans="4:18" s="3" customFormat="1" ht="71.25" customHeight="1" thickBot="1" x14ac:dyDescent="0.3">
      <c r="E7" s="12">
        <v>1</v>
      </c>
      <c r="F7" s="13"/>
      <c r="G7" s="14" t="s">
        <v>110</v>
      </c>
      <c r="H7" s="28" t="s">
        <v>10</v>
      </c>
      <c r="I7" s="28" t="s">
        <v>103</v>
      </c>
      <c r="J7" s="15" t="s">
        <v>51</v>
      </c>
      <c r="K7" s="16">
        <v>23787</v>
      </c>
      <c r="L7" s="16">
        <v>0</v>
      </c>
      <c r="M7" s="16">
        <v>0</v>
      </c>
      <c r="N7" s="16">
        <v>375</v>
      </c>
      <c r="O7" s="16">
        <v>0</v>
      </c>
      <c r="P7" s="16">
        <v>250</v>
      </c>
      <c r="Q7" s="16">
        <v>250</v>
      </c>
      <c r="R7" s="16">
        <v>112000</v>
      </c>
    </row>
    <row r="8" spans="4:18" s="2" customFormat="1" ht="60" customHeight="1" thickBot="1" x14ac:dyDescent="0.3">
      <c r="E8" s="12">
        <f>E7+1</f>
        <v>2</v>
      </c>
      <c r="F8" s="31"/>
      <c r="G8" s="31" t="s">
        <v>108</v>
      </c>
      <c r="H8" s="28" t="s">
        <v>41</v>
      </c>
      <c r="I8" s="28" t="s">
        <v>111</v>
      </c>
      <c r="J8" s="15" t="s">
        <v>51</v>
      </c>
      <c r="K8" s="16">
        <v>17500</v>
      </c>
      <c r="L8" s="16">
        <v>6500</v>
      </c>
      <c r="M8" s="16">
        <v>0</v>
      </c>
      <c r="N8" s="16">
        <v>375</v>
      </c>
      <c r="O8" s="16">
        <v>7100</v>
      </c>
      <c r="P8" s="16">
        <v>250</v>
      </c>
      <c r="Q8" s="29"/>
      <c r="R8" s="29">
        <v>12000</v>
      </c>
    </row>
    <row r="9" spans="4:18" ht="60" customHeight="1" thickBot="1" x14ac:dyDescent="0.3">
      <c r="E9" s="12">
        <f t="shared" ref="E9:E60" si="0">E8+1</f>
        <v>3</v>
      </c>
      <c r="F9" s="33" t="s">
        <v>17</v>
      </c>
      <c r="G9" s="33"/>
      <c r="H9" s="28" t="s">
        <v>10</v>
      </c>
      <c r="I9" s="28" t="s">
        <v>45</v>
      </c>
      <c r="J9" s="15" t="s">
        <v>51</v>
      </c>
      <c r="K9" s="16">
        <v>10949</v>
      </c>
      <c r="L9" s="16">
        <v>4500</v>
      </c>
      <c r="M9" s="16" t="s">
        <v>12</v>
      </c>
      <c r="N9" s="16">
        <v>375</v>
      </c>
      <c r="O9" s="16">
        <v>4600</v>
      </c>
      <c r="P9" s="16">
        <v>250</v>
      </c>
      <c r="Q9" s="35" t="s">
        <v>36</v>
      </c>
      <c r="R9" s="35"/>
    </row>
    <row r="10" spans="4:18" ht="60" customHeight="1" thickBot="1" x14ac:dyDescent="0.3">
      <c r="E10" s="12">
        <f t="shared" si="0"/>
        <v>4</v>
      </c>
      <c r="F10" s="33" t="s">
        <v>19</v>
      </c>
      <c r="G10" s="33"/>
      <c r="H10" s="28" t="s">
        <v>46</v>
      </c>
      <c r="I10" s="28" t="s">
        <v>99</v>
      </c>
      <c r="J10" s="15" t="s">
        <v>51</v>
      </c>
      <c r="K10" s="16">
        <v>8216</v>
      </c>
      <c r="L10" s="16">
        <v>2000</v>
      </c>
      <c r="M10" s="16" t="s">
        <v>12</v>
      </c>
      <c r="N10" s="28" t="s">
        <v>13</v>
      </c>
      <c r="O10" s="16">
        <v>2400</v>
      </c>
      <c r="P10" s="16">
        <v>250</v>
      </c>
      <c r="Q10" s="35" t="s">
        <v>36</v>
      </c>
      <c r="R10" s="35"/>
    </row>
    <row r="11" spans="4:18" ht="58.9" customHeight="1" thickBot="1" x14ac:dyDescent="0.3">
      <c r="E11" s="12">
        <f t="shared" si="0"/>
        <v>5</v>
      </c>
      <c r="F11" s="33" t="s">
        <v>121</v>
      </c>
      <c r="G11" s="33"/>
      <c r="H11" s="28" t="s">
        <v>10</v>
      </c>
      <c r="I11" s="28" t="s">
        <v>20</v>
      </c>
      <c r="J11" s="15" t="s">
        <v>51</v>
      </c>
      <c r="K11" s="16">
        <v>3295</v>
      </c>
      <c r="L11" s="16">
        <v>2000</v>
      </c>
      <c r="M11" s="16" t="s">
        <v>12</v>
      </c>
      <c r="N11" s="16">
        <v>375</v>
      </c>
      <c r="O11" s="16">
        <v>3500</v>
      </c>
      <c r="P11" s="16">
        <v>250</v>
      </c>
      <c r="Q11" s="35" t="s">
        <v>36</v>
      </c>
      <c r="R11" s="35"/>
    </row>
    <row r="12" spans="4:18" s="3" customFormat="1" ht="60" customHeight="1" thickBot="1" x14ac:dyDescent="0.3">
      <c r="E12" s="12">
        <f t="shared" si="0"/>
        <v>6</v>
      </c>
      <c r="F12" s="33" t="s">
        <v>52</v>
      </c>
      <c r="G12" s="33"/>
      <c r="H12" s="27" t="s">
        <v>10</v>
      </c>
      <c r="I12" s="27" t="s">
        <v>18</v>
      </c>
      <c r="J12" s="17" t="s">
        <v>51</v>
      </c>
      <c r="K12" s="18">
        <v>10949</v>
      </c>
      <c r="L12" s="18">
        <v>5000</v>
      </c>
      <c r="M12" s="18" t="s">
        <v>12</v>
      </c>
      <c r="N12" s="18">
        <v>375</v>
      </c>
      <c r="O12" s="18">
        <v>5600</v>
      </c>
      <c r="P12" s="18">
        <v>250</v>
      </c>
      <c r="Q12" s="33" t="s">
        <v>36</v>
      </c>
      <c r="R12" s="33"/>
    </row>
    <row r="13" spans="4:18" ht="60" customHeight="1" thickBot="1" x14ac:dyDescent="0.3">
      <c r="E13" s="12">
        <f t="shared" si="0"/>
        <v>7</v>
      </c>
      <c r="F13" s="33" t="s">
        <v>22</v>
      </c>
      <c r="G13" s="33"/>
      <c r="H13" s="27" t="s">
        <v>10</v>
      </c>
      <c r="I13" s="27" t="s">
        <v>15</v>
      </c>
      <c r="J13" s="17" t="s">
        <v>51</v>
      </c>
      <c r="K13" s="18">
        <v>5604</v>
      </c>
      <c r="L13" s="18">
        <v>800</v>
      </c>
      <c r="M13" s="18" t="s">
        <v>12</v>
      </c>
      <c r="N13" s="18" t="s">
        <v>21</v>
      </c>
      <c r="O13" s="18">
        <v>3100</v>
      </c>
      <c r="P13" s="18">
        <v>250</v>
      </c>
      <c r="Q13" s="33" t="s">
        <v>36</v>
      </c>
      <c r="R13" s="33"/>
    </row>
    <row r="14" spans="4:18" ht="60" customHeight="1" thickBot="1" x14ac:dyDescent="0.3">
      <c r="E14" s="12">
        <f t="shared" si="0"/>
        <v>8</v>
      </c>
      <c r="F14" s="33" t="s">
        <v>122</v>
      </c>
      <c r="G14" s="33"/>
      <c r="H14" s="28" t="s">
        <v>48</v>
      </c>
      <c r="I14" s="28" t="s">
        <v>49</v>
      </c>
      <c r="J14" s="15" t="s">
        <v>51</v>
      </c>
      <c r="K14" s="16">
        <v>6297</v>
      </c>
      <c r="L14" s="16">
        <v>2000</v>
      </c>
      <c r="M14" s="16" t="s">
        <v>12</v>
      </c>
      <c r="N14" s="16">
        <v>375</v>
      </c>
      <c r="O14" s="16">
        <v>2400</v>
      </c>
      <c r="P14" s="16">
        <v>250</v>
      </c>
      <c r="Q14" s="35" t="s">
        <v>36</v>
      </c>
      <c r="R14" s="35"/>
    </row>
    <row r="15" spans="4:18" s="3" customFormat="1" ht="60" customHeight="1" thickBot="1" x14ac:dyDescent="0.3">
      <c r="E15" s="12">
        <f t="shared" si="0"/>
        <v>9</v>
      </c>
      <c r="F15" s="33" t="s">
        <v>91</v>
      </c>
      <c r="G15" s="33"/>
      <c r="H15" s="27" t="s">
        <v>47</v>
      </c>
      <c r="I15" s="27" t="s">
        <v>73</v>
      </c>
      <c r="J15" s="17" t="s">
        <v>51</v>
      </c>
      <c r="K15" s="18">
        <v>9581</v>
      </c>
      <c r="L15" s="18">
        <v>4500</v>
      </c>
      <c r="M15" s="18" t="s">
        <v>12</v>
      </c>
      <c r="N15" s="18">
        <v>375</v>
      </c>
      <c r="O15" s="18">
        <v>3300</v>
      </c>
      <c r="P15" s="18">
        <v>250</v>
      </c>
      <c r="Q15" s="33" t="s">
        <v>36</v>
      </c>
      <c r="R15" s="33"/>
    </row>
    <row r="16" spans="4:18" ht="60" customHeight="1" thickBot="1" x14ac:dyDescent="0.3">
      <c r="E16" s="12">
        <f t="shared" si="0"/>
        <v>10</v>
      </c>
      <c r="F16" s="33" t="s">
        <v>24</v>
      </c>
      <c r="G16" s="33"/>
      <c r="H16" s="28" t="s">
        <v>25</v>
      </c>
      <c r="I16" s="28" t="s">
        <v>16</v>
      </c>
      <c r="J16" s="15" t="s">
        <v>51</v>
      </c>
      <c r="K16" s="16">
        <v>3757</v>
      </c>
      <c r="L16" s="16">
        <v>2700</v>
      </c>
      <c r="M16" s="16" t="s">
        <v>12</v>
      </c>
      <c r="N16" s="16" t="s">
        <v>21</v>
      </c>
      <c r="O16" s="16">
        <v>3068</v>
      </c>
      <c r="P16" s="16">
        <v>250</v>
      </c>
      <c r="Q16" s="35" t="s">
        <v>36</v>
      </c>
      <c r="R16" s="35"/>
    </row>
    <row r="17" spans="5:18" ht="60" customHeight="1" thickBot="1" x14ac:dyDescent="0.3">
      <c r="E17" s="12">
        <f t="shared" si="0"/>
        <v>11</v>
      </c>
      <c r="F17" s="33" t="s">
        <v>26</v>
      </c>
      <c r="G17" s="33"/>
      <c r="H17" s="28" t="s">
        <v>25</v>
      </c>
      <c r="I17" s="28" t="s">
        <v>16</v>
      </c>
      <c r="J17" s="15" t="s">
        <v>51</v>
      </c>
      <c r="K17" s="16">
        <v>3757</v>
      </c>
      <c r="L17" s="16">
        <v>2700</v>
      </c>
      <c r="M17" s="16" t="s">
        <v>12</v>
      </c>
      <c r="N17" s="16" t="s">
        <v>21</v>
      </c>
      <c r="O17" s="16">
        <v>3068</v>
      </c>
      <c r="P17" s="16">
        <v>250</v>
      </c>
      <c r="Q17" s="35" t="s">
        <v>36</v>
      </c>
      <c r="R17" s="35"/>
    </row>
    <row r="18" spans="5:18" ht="60" customHeight="1" thickBot="1" x14ac:dyDescent="0.3">
      <c r="E18" s="12">
        <f t="shared" si="0"/>
        <v>12</v>
      </c>
      <c r="F18" s="33" t="s">
        <v>27</v>
      </c>
      <c r="G18" s="33"/>
      <c r="H18" s="28" t="s">
        <v>48</v>
      </c>
      <c r="I18" s="28" t="s">
        <v>66</v>
      </c>
      <c r="J18" s="15" t="s">
        <v>51</v>
      </c>
      <c r="K18" s="16">
        <v>3987</v>
      </c>
      <c r="L18" s="16">
        <v>1138</v>
      </c>
      <c r="M18" s="16" t="s">
        <v>12</v>
      </c>
      <c r="N18" s="16" t="s">
        <v>21</v>
      </c>
      <c r="O18" s="16">
        <v>3500</v>
      </c>
      <c r="P18" s="16">
        <v>250</v>
      </c>
      <c r="Q18" s="35" t="s">
        <v>36</v>
      </c>
      <c r="R18" s="35"/>
    </row>
    <row r="19" spans="5:18" ht="60.6" customHeight="1" thickBot="1" x14ac:dyDescent="0.3">
      <c r="E19" s="12">
        <f t="shared" si="0"/>
        <v>13</v>
      </c>
      <c r="F19" s="33" t="s">
        <v>29</v>
      </c>
      <c r="G19" s="33"/>
      <c r="H19" s="28" t="s">
        <v>56</v>
      </c>
      <c r="I19" s="28" t="s">
        <v>88</v>
      </c>
      <c r="J19" s="15" t="s">
        <v>51</v>
      </c>
      <c r="K19" s="16">
        <v>5142</v>
      </c>
      <c r="L19" s="16">
        <v>800</v>
      </c>
      <c r="M19" s="16" t="s">
        <v>12</v>
      </c>
      <c r="N19" s="16" t="s">
        <v>21</v>
      </c>
      <c r="O19" s="16">
        <v>3400</v>
      </c>
      <c r="P19" s="16">
        <v>250</v>
      </c>
      <c r="Q19" s="35" t="s">
        <v>36</v>
      </c>
      <c r="R19" s="35"/>
    </row>
    <row r="20" spans="5:18" s="3" customFormat="1" ht="71.25" customHeight="1" thickBot="1" x14ac:dyDescent="0.3">
      <c r="E20" s="12">
        <f t="shared" si="0"/>
        <v>14</v>
      </c>
      <c r="F20" s="33" t="s">
        <v>42</v>
      </c>
      <c r="G20" s="33"/>
      <c r="H20" s="27" t="s">
        <v>95</v>
      </c>
      <c r="I20" s="27" t="s">
        <v>88</v>
      </c>
      <c r="J20" s="17" t="s">
        <v>51</v>
      </c>
      <c r="K20" s="18">
        <v>5142</v>
      </c>
      <c r="L20" s="18">
        <v>2000</v>
      </c>
      <c r="M20" s="18" t="s">
        <v>12</v>
      </c>
      <c r="N20" s="18" t="s">
        <v>12</v>
      </c>
      <c r="O20" s="18">
        <v>3400</v>
      </c>
      <c r="P20" s="18">
        <v>250</v>
      </c>
      <c r="Q20" s="33" t="s">
        <v>36</v>
      </c>
      <c r="R20" s="33"/>
    </row>
    <row r="21" spans="5:18" s="10" customFormat="1" ht="60" customHeight="1" thickBot="1" x14ac:dyDescent="0.3">
      <c r="E21" s="12">
        <f t="shared" si="0"/>
        <v>15</v>
      </c>
      <c r="F21" s="33" t="s">
        <v>61</v>
      </c>
      <c r="G21" s="33"/>
      <c r="H21" s="27" t="s">
        <v>46</v>
      </c>
      <c r="I21" s="27" t="s">
        <v>62</v>
      </c>
      <c r="J21" s="17" t="s">
        <v>51</v>
      </c>
      <c r="K21" s="18">
        <v>12773</v>
      </c>
      <c r="L21" s="18">
        <v>3176</v>
      </c>
      <c r="M21" s="18">
        <v>0</v>
      </c>
      <c r="N21" s="18">
        <v>375</v>
      </c>
      <c r="O21" s="18">
        <v>5600</v>
      </c>
      <c r="P21" s="18">
        <v>250</v>
      </c>
      <c r="Q21" s="40">
        <v>12000</v>
      </c>
      <c r="R21" s="40"/>
    </row>
    <row r="22" spans="5:18" s="3" customFormat="1" ht="60" customHeight="1" thickBot="1" x14ac:dyDescent="0.3">
      <c r="E22" s="12">
        <f t="shared" si="0"/>
        <v>16</v>
      </c>
      <c r="F22" s="33" t="s">
        <v>30</v>
      </c>
      <c r="G22" s="33"/>
      <c r="H22" s="27" t="s">
        <v>48</v>
      </c>
      <c r="I22" s="27" t="s">
        <v>28</v>
      </c>
      <c r="J22" s="17" t="s">
        <v>51</v>
      </c>
      <c r="K22" s="18">
        <v>3525</v>
      </c>
      <c r="L22" s="18">
        <v>1800</v>
      </c>
      <c r="M22" s="16" t="s">
        <v>12</v>
      </c>
      <c r="N22" s="18" t="s">
        <v>21</v>
      </c>
      <c r="O22" s="18">
        <v>3300</v>
      </c>
      <c r="P22" s="18">
        <v>250</v>
      </c>
      <c r="Q22" s="33" t="s">
        <v>36</v>
      </c>
      <c r="R22" s="33"/>
    </row>
    <row r="23" spans="5:18" s="10" customFormat="1" ht="60" customHeight="1" thickBot="1" x14ac:dyDescent="0.3">
      <c r="E23" s="12">
        <f t="shared" si="0"/>
        <v>17</v>
      </c>
      <c r="F23" s="33" t="s">
        <v>31</v>
      </c>
      <c r="G23" s="33"/>
      <c r="H23" s="27" t="s">
        <v>10</v>
      </c>
      <c r="I23" s="27" t="s">
        <v>16</v>
      </c>
      <c r="J23" s="17" t="s">
        <v>51</v>
      </c>
      <c r="K23" s="18">
        <v>3757</v>
      </c>
      <c r="L23" s="18">
        <v>500</v>
      </c>
      <c r="M23" s="18">
        <v>0</v>
      </c>
      <c r="N23" s="18" t="s">
        <v>21</v>
      </c>
      <c r="O23" s="18">
        <v>2100</v>
      </c>
      <c r="P23" s="18">
        <v>250</v>
      </c>
      <c r="Q23" s="33" t="s">
        <v>36</v>
      </c>
      <c r="R23" s="33"/>
    </row>
    <row r="24" spans="5:18" s="3" customFormat="1" ht="60" customHeight="1" thickBot="1" x14ac:dyDescent="0.3">
      <c r="E24" s="12">
        <f t="shared" si="0"/>
        <v>18</v>
      </c>
      <c r="F24" s="33" t="s">
        <v>33</v>
      </c>
      <c r="G24" s="33"/>
      <c r="H24" s="27" t="s">
        <v>47</v>
      </c>
      <c r="I24" s="27" t="s">
        <v>74</v>
      </c>
      <c r="J24" s="17" t="s">
        <v>51</v>
      </c>
      <c r="K24" s="18">
        <v>3987</v>
      </c>
      <c r="L24" s="18">
        <v>2000</v>
      </c>
      <c r="M24" s="18" t="s">
        <v>12</v>
      </c>
      <c r="N24" s="18" t="s">
        <v>21</v>
      </c>
      <c r="O24" s="18">
        <v>2100</v>
      </c>
      <c r="P24" s="18">
        <v>250</v>
      </c>
      <c r="Q24" s="33" t="s">
        <v>36</v>
      </c>
      <c r="R24" s="33"/>
    </row>
    <row r="25" spans="5:18" s="10" customFormat="1" ht="60" customHeight="1" thickBot="1" x14ac:dyDescent="0.3">
      <c r="E25" s="12">
        <f t="shared" si="0"/>
        <v>19</v>
      </c>
      <c r="F25" s="33" t="s">
        <v>34</v>
      </c>
      <c r="G25" s="33"/>
      <c r="H25" s="27" t="s">
        <v>47</v>
      </c>
      <c r="I25" s="27" t="s">
        <v>16</v>
      </c>
      <c r="J25" s="17" t="s">
        <v>51</v>
      </c>
      <c r="K25" s="18">
        <v>3757</v>
      </c>
      <c r="L25" s="18">
        <v>875</v>
      </c>
      <c r="M25" s="18">
        <v>50</v>
      </c>
      <c r="N25" s="18">
        <v>0</v>
      </c>
      <c r="O25" s="18">
        <v>1950</v>
      </c>
      <c r="P25" s="18">
        <v>250</v>
      </c>
      <c r="Q25" s="33" t="s">
        <v>36</v>
      </c>
      <c r="R25" s="33"/>
    </row>
    <row r="26" spans="5:18" s="3" customFormat="1" ht="60" customHeight="1" thickBot="1" x14ac:dyDescent="0.3">
      <c r="E26" s="12">
        <f t="shared" si="0"/>
        <v>20</v>
      </c>
      <c r="F26" s="33" t="s">
        <v>68</v>
      </c>
      <c r="G26" s="33"/>
      <c r="H26" s="27" t="s">
        <v>35</v>
      </c>
      <c r="I26" s="27" t="s">
        <v>89</v>
      </c>
      <c r="J26" s="17" t="s">
        <v>51</v>
      </c>
      <c r="K26" s="18">
        <v>3150</v>
      </c>
      <c r="L26" s="18">
        <v>500</v>
      </c>
      <c r="M26" s="18" t="s">
        <v>12</v>
      </c>
      <c r="N26" s="18" t="s">
        <v>21</v>
      </c>
      <c r="O26" s="18">
        <v>1600</v>
      </c>
      <c r="P26" s="18">
        <v>250</v>
      </c>
      <c r="Q26" s="33" t="s">
        <v>36</v>
      </c>
      <c r="R26" s="33"/>
    </row>
    <row r="27" spans="5:18" s="3" customFormat="1" ht="60" customHeight="1" thickBot="1" x14ac:dyDescent="0.3">
      <c r="E27" s="12">
        <v>21</v>
      </c>
      <c r="F27" s="33" t="s">
        <v>60</v>
      </c>
      <c r="G27" s="33"/>
      <c r="H27" s="27" t="s">
        <v>46</v>
      </c>
      <c r="I27" s="27" t="s">
        <v>38</v>
      </c>
      <c r="J27" s="17" t="s">
        <v>51</v>
      </c>
      <c r="K27" s="18">
        <v>4219</v>
      </c>
      <c r="L27" s="18">
        <v>900</v>
      </c>
      <c r="M27" s="18" t="s">
        <v>12</v>
      </c>
      <c r="N27" s="18" t="s">
        <v>13</v>
      </c>
      <c r="O27" s="18">
        <v>3500</v>
      </c>
      <c r="P27" s="18">
        <v>250</v>
      </c>
      <c r="Q27" s="33" t="s">
        <v>36</v>
      </c>
      <c r="R27" s="33"/>
    </row>
    <row r="28" spans="5:18" s="3" customFormat="1" ht="60" customHeight="1" thickBot="1" x14ac:dyDescent="0.3">
      <c r="E28" s="12">
        <f t="shared" si="0"/>
        <v>22</v>
      </c>
      <c r="F28" s="33" t="s">
        <v>54</v>
      </c>
      <c r="G28" s="33"/>
      <c r="H28" s="27" t="s">
        <v>10</v>
      </c>
      <c r="I28" s="27" t="s">
        <v>28</v>
      </c>
      <c r="J28" s="17" t="s">
        <v>51</v>
      </c>
      <c r="K28" s="18">
        <v>3525</v>
      </c>
      <c r="L28" s="16">
        <v>2000</v>
      </c>
      <c r="M28" s="18" t="s">
        <v>12</v>
      </c>
      <c r="N28" s="18" t="s">
        <v>11</v>
      </c>
      <c r="O28" s="18">
        <v>1800</v>
      </c>
      <c r="P28" s="18">
        <v>250</v>
      </c>
      <c r="Q28" s="33" t="s">
        <v>36</v>
      </c>
      <c r="R28" s="33"/>
    </row>
    <row r="29" spans="5:18" s="3" customFormat="1" ht="97.5" customHeight="1" thickBot="1" x14ac:dyDescent="0.3">
      <c r="E29" s="12">
        <f t="shared" si="0"/>
        <v>23</v>
      </c>
      <c r="F29" s="33" t="s">
        <v>39</v>
      </c>
      <c r="G29" s="33"/>
      <c r="H29" s="27" t="s">
        <v>95</v>
      </c>
      <c r="I29" s="27" t="s">
        <v>88</v>
      </c>
      <c r="J29" s="17" t="s">
        <v>51</v>
      </c>
      <c r="K29" s="18">
        <v>5142</v>
      </c>
      <c r="L29" s="18">
        <v>1800</v>
      </c>
      <c r="M29" s="18" t="s">
        <v>12</v>
      </c>
      <c r="N29" s="18" t="s">
        <v>13</v>
      </c>
      <c r="O29" s="18">
        <v>2400</v>
      </c>
      <c r="P29" s="18">
        <v>250</v>
      </c>
      <c r="Q29" s="33" t="s">
        <v>36</v>
      </c>
      <c r="R29" s="33"/>
    </row>
    <row r="30" spans="5:18" s="3" customFormat="1" ht="60" customHeight="1" thickBot="1" x14ac:dyDescent="0.3">
      <c r="E30" s="12">
        <f t="shared" si="0"/>
        <v>24</v>
      </c>
      <c r="F30" s="33" t="s">
        <v>40</v>
      </c>
      <c r="G30" s="33"/>
      <c r="H30" s="27" t="s">
        <v>10</v>
      </c>
      <c r="I30" s="27" t="s">
        <v>18</v>
      </c>
      <c r="J30" s="17" t="s">
        <v>51</v>
      </c>
      <c r="K30" s="18">
        <v>10949</v>
      </c>
      <c r="L30" s="18" t="s">
        <v>11</v>
      </c>
      <c r="M30" s="18" t="s">
        <v>12</v>
      </c>
      <c r="N30" s="18">
        <v>375</v>
      </c>
      <c r="O30" s="18">
        <v>3600</v>
      </c>
      <c r="P30" s="18">
        <v>250</v>
      </c>
      <c r="Q30" s="33" t="s">
        <v>36</v>
      </c>
      <c r="R30" s="33"/>
    </row>
    <row r="31" spans="5:18" s="3" customFormat="1" ht="60" customHeight="1" thickBot="1" x14ac:dyDescent="0.3">
      <c r="E31" s="12">
        <f t="shared" si="0"/>
        <v>25</v>
      </c>
      <c r="F31" s="31"/>
      <c r="G31" s="31" t="s">
        <v>120</v>
      </c>
      <c r="H31" s="27" t="s">
        <v>46</v>
      </c>
      <c r="I31" s="27" t="s">
        <v>104</v>
      </c>
      <c r="J31" s="17" t="s">
        <v>51</v>
      </c>
      <c r="K31" s="18">
        <v>17500</v>
      </c>
      <c r="L31" s="18">
        <v>5500</v>
      </c>
      <c r="M31" s="18">
        <v>0</v>
      </c>
      <c r="N31" s="18">
        <v>375</v>
      </c>
      <c r="O31" s="18">
        <v>6100</v>
      </c>
      <c r="P31" s="18">
        <v>250</v>
      </c>
      <c r="Q31" s="40">
        <v>12000</v>
      </c>
      <c r="R31" s="40"/>
    </row>
    <row r="32" spans="5:18" s="3" customFormat="1" ht="62.25" customHeight="1" thickBot="1" x14ac:dyDescent="0.3">
      <c r="E32" s="12">
        <v>26</v>
      </c>
      <c r="F32" s="33" t="s">
        <v>64</v>
      </c>
      <c r="G32" s="33"/>
      <c r="H32" s="27" t="s">
        <v>50</v>
      </c>
      <c r="I32" s="27" t="s">
        <v>65</v>
      </c>
      <c r="J32" s="17" t="s">
        <v>51</v>
      </c>
      <c r="K32" s="18">
        <v>2754</v>
      </c>
      <c r="L32" s="16">
        <v>2000</v>
      </c>
      <c r="M32" s="18" t="s">
        <v>12</v>
      </c>
      <c r="N32" s="18">
        <v>0</v>
      </c>
      <c r="O32" s="18">
        <v>1600</v>
      </c>
      <c r="P32" s="18">
        <v>250</v>
      </c>
      <c r="Q32" s="34">
        <v>0</v>
      </c>
      <c r="R32" s="34"/>
    </row>
    <row r="33" spans="5:18" s="3" customFormat="1" ht="60" customHeight="1" thickBot="1" x14ac:dyDescent="0.3">
      <c r="E33" s="12">
        <f t="shared" si="0"/>
        <v>27</v>
      </c>
      <c r="F33" s="33" t="s">
        <v>53</v>
      </c>
      <c r="G33" s="33"/>
      <c r="H33" s="27" t="s">
        <v>46</v>
      </c>
      <c r="I33" s="27" t="s">
        <v>18</v>
      </c>
      <c r="J33" s="17" t="s">
        <v>51</v>
      </c>
      <c r="K33" s="18">
        <v>10949</v>
      </c>
      <c r="L33" s="18">
        <v>5000</v>
      </c>
      <c r="M33" s="18" t="s">
        <v>12</v>
      </c>
      <c r="N33" s="18">
        <v>0</v>
      </c>
      <c r="O33" s="18">
        <v>5600</v>
      </c>
      <c r="P33" s="18">
        <v>250</v>
      </c>
      <c r="Q33" s="33" t="s">
        <v>36</v>
      </c>
      <c r="R33" s="33"/>
    </row>
    <row r="34" spans="5:18" s="3" customFormat="1" ht="60" customHeight="1" thickBot="1" x14ac:dyDescent="0.3">
      <c r="E34" s="12">
        <f t="shared" si="0"/>
        <v>28</v>
      </c>
      <c r="F34" s="33" t="s">
        <v>67</v>
      </c>
      <c r="G34" s="33"/>
      <c r="H34" s="27" t="s">
        <v>56</v>
      </c>
      <c r="I34" s="27" t="s">
        <v>15</v>
      </c>
      <c r="J34" s="17" t="s">
        <v>51</v>
      </c>
      <c r="K34" s="18">
        <v>5604</v>
      </c>
      <c r="L34" s="18">
        <v>700</v>
      </c>
      <c r="M34" s="18" t="s">
        <v>12</v>
      </c>
      <c r="N34" s="18">
        <v>0</v>
      </c>
      <c r="O34" s="18">
        <v>2560</v>
      </c>
      <c r="P34" s="18">
        <v>250</v>
      </c>
      <c r="Q34" s="33" t="s">
        <v>36</v>
      </c>
      <c r="R34" s="33"/>
    </row>
    <row r="35" spans="5:18" s="3" customFormat="1" ht="60" customHeight="1" thickBot="1" x14ac:dyDescent="0.3">
      <c r="E35" s="12">
        <f t="shared" si="0"/>
        <v>29</v>
      </c>
      <c r="F35" s="33" t="s">
        <v>63</v>
      </c>
      <c r="G35" s="33"/>
      <c r="H35" s="27" t="s">
        <v>48</v>
      </c>
      <c r="I35" s="27" t="s">
        <v>90</v>
      </c>
      <c r="J35" s="17" t="s">
        <v>51</v>
      </c>
      <c r="K35" s="18">
        <v>2281</v>
      </c>
      <c r="L35" s="18">
        <v>1500</v>
      </c>
      <c r="M35" s="18" t="s">
        <v>13</v>
      </c>
      <c r="N35" s="18">
        <v>0</v>
      </c>
      <c r="O35" s="18">
        <v>1600</v>
      </c>
      <c r="P35" s="18">
        <v>250</v>
      </c>
      <c r="Q35" s="33" t="s">
        <v>36</v>
      </c>
      <c r="R35" s="33"/>
    </row>
    <row r="36" spans="5:18" s="3" customFormat="1" ht="75" customHeight="1" thickBot="1" x14ac:dyDescent="0.3">
      <c r="E36" s="52">
        <f t="shared" si="0"/>
        <v>30</v>
      </c>
      <c r="F36" s="33" t="s">
        <v>106</v>
      </c>
      <c r="G36" s="33"/>
      <c r="H36" s="27" t="s">
        <v>10</v>
      </c>
      <c r="I36" s="27" t="s">
        <v>107</v>
      </c>
      <c r="J36" s="17" t="s">
        <v>51</v>
      </c>
      <c r="K36" s="18">
        <v>317.79000000000002</v>
      </c>
      <c r="L36" s="18">
        <v>126.86</v>
      </c>
      <c r="M36" s="18">
        <v>0</v>
      </c>
      <c r="N36" s="18">
        <v>26.79</v>
      </c>
      <c r="O36" s="18">
        <v>171.43</v>
      </c>
      <c r="P36" s="18">
        <v>17.86</v>
      </c>
      <c r="Q36" s="33" t="s">
        <v>36</v>
      </c>
      <c r="R36" s="33"/>
    </row>
    <row r="37" spans="5:18" s="3" customFormat="1" ht="75" customHeight="1" thickBot="1" x14ac:dyDescent="0.3">
      <c r="E37" s="53"/>
      <c r="F37" s="31"/>
      <c r="G37" s="14" t="s">
        <v>106</v>
      </c>
      <c r="H37" s="31" t="s">
        <v>48</v>
      </c>
      <c r="I37" s="31" t="s">
        <v>99</v>
      </c>
      <c r="J37" s="17" t="s">
        <v>51</v>
      </c>
      <c r="K37" s="18">
        <v>7629.14</v>
      </c>
      <c r="L37" s="18">
        <v>1649.14</v>
      </c>
      <c r="M37" s="18">
        <v>0</v>
      </c>
      <c r="N37" s="18">
        <v>348.21</v>
      </c>
      <c r="O37" s="18">
        <v>2228.5700000000002</v>
      </c>
      <c r="P37" s="18">
        <v>232.14</v>
      </c>
      <c r="Q37" s="31"/>
      <c r="R37" s="14" t="s">
        <v>36</v>
      </c>
    </row>
    <row r="38" spans="5:18" s="3" customFormat="1" ht="60" customHeight="1" thickBot="1" x14ac:dyDescent="0.3">
      <c r="E38" s="12">
        <f>E36+1</f>
        <v>31</v>
      </c>
      <c r="F38" s="33" t="s">
        <v>80</v>
      </c>
      <c r="G38" s="33"/>
      <c r="H38" s="27" t="s">
        <v>48</v>
      </c>
      <c r="I38" s="27" t="s">
        <v>28</v>
      </c>
      <c r="J38" s="17" t="s">
        <v>51</v>
      </c>
      <c r="K38" s="18">
        <v>3525</v>
      </c>
      <c r="L38" s="18">
        <v>0</v>
      </c>
      <c r="M38" s="18">
        <v>0</v>
      </c>
      <c r="N38" s="18">
        <v>0</v>
      </c>
      <c r="O38" s="18">
        <v>2300</v>
      </c>
      <c r="P38" s="18">
        <v>250</v>
      </c>
      <c r="Q38" s="33" t="s">
        <v>36</v>
      </c>
      <c r="R38" s="33"/>
    </row>
    <row r="39" spans="5:18" s="3" customFormat="1" ht="60" customHeight="1" thickBot="1" x14ac:dyDescent="0.3">
      <c r="E39" s="12">
        <f t="shared" si="0"/>
        <v>32</v>
      </c>
      <c r="F39" s="33" t="s">
        <v>69</v>
      </c>
      <c r="G39" s="33"/>
      <c r="H39" s="27" t="s">
        <v>46</v>
      </c>
      <c r="I39" s="27" t="s">
        <v>28</v>
      </c>
      <c r="J39" s="17" t="s">
        <v>51</v>
      </c>
      <c r="K39" s="18">
        <v>3525</v>
      </c>
      <c r="L39" s="18">
        <v>0</v>
      </c>
      <c r="M39" s="18">
        <v>0</v>
      </c>
      <c r="N39" s="18">
        <v>375</v>
      </c>
      <c r="O39" s="18">
        <v>2300</v>
      </c>
      <c r="P39" s="18">
        <v>250</v>
      </c>
      <c r="Q39" s="33" t="s">
        <v>36</v>
      </c>
      <c r="R39" s="33"/>
    </row>
    <row r="40" spans="5:18" s="3" customFormat="1" ht="60" customHeight="1" thickBot="1" x14ac:dyDescent="0.3">
      <c r="E40" s="12">
        <f t="shared" si="0"/>
        <v>33</v>
      </c>
      <c r="F40" s="33" t="s">
        <v>70</v>
      </c>
      <c r="G40" s="33"/>
      <c r="H40" s="27" t="s">
        <v>10</v>
      </c>
      <c r="I40" s="27" t="s">
        <v>78</v>
      </c>
      <c r="J40" s="17" t="s">
        <v>51</v>
      </c>
      <c r="K40" s="18">
        <v>8996</v>
      </c>
      <c r="L40" s="18">
        <v>2500</v>
      </c>
      <c r="M40" s="18">
        <v>0</v>
      </c>
      <c r="N40" s="18">
        <v>375</v>
      </c>
      <c r="O40" s="18">
        <v>4600</v>
      </c>
      <c r="P40" s="18">
        <v>250</v>
      </c>
      <c r="Q40" s="33" t="s">
        <v>36</v>
      </c>
      <c r="R40" s="33"/>
    </row>
    <row r="41" spans="5:18" s="3" customFormat="1" ht="60" customHeight="1" thickBot="1" x14ac:dyDescent="0.3">
      <c r="E41" s="12">
        <f t="shared" si="0"/>
        <v>34</v>
      </c>
      <c r="F41" s="33" t="s">
        <v>71</v>
      </c>
      <c r="G41" s="33"/>
      <c r="H41" s="27" t="s">
        <v>72</v>
      </c>
      <c r="I41" s="27" t="s">
        <v>14</v>
      </c>
      <c r="J41" s="17" t="s">
        <v>51</v>
      </c>
      <c r="K41" s="18">
        <v>1960</v>
      </c>
      <c r="L41" s="18">
        <v>1636</v>
      </c>
      <c r="M41" s="18">
        <v>0</v>
      </c>
      <c r="N41" s="18">
        <v>0</v>
      </c>
      <c r="O41" s="18">
        <v>1285</v>
      </c>
      <c r="P41" s="18">
        <v>250</v>
      </c>
      <c r="Q41" s="33" t="s">
        <v>36</v>
      </c>
      <c r="R41" s="33"/>
    </row>
    <row r="42" spans="5:18" s="3" customFormat="1" ht="60" customHeight="1" thickBot="1" x14ac:dyDescent="0.3">
      <c r="E42" s="12">
        <f t="shared" si="0"/>
        <v>35</v>
      </c>
      <c r="F42" s="31"/>
      <c r="G42" s="31" t="s">
        <v>112</v>
      </c>
      <c r="H42" s="27" t="s">
        <v>47</v>
      </c>
      <c r="I42" s="27" t="s">
        <v>105</v>
      </c>
      <c r="J42" s="17" t="s">
        <v>51</v>
      </c>
      <c r="K42" s="18">
        <v>17500</v>
      </c>
      <c r="L42" s="18">
        <v>5500</v>
      </c>
      <c r="M42" s="18">
        <v>0</v>
      </c>
      <c r="N42" s="18">
        <v>375</v>
      </c>
      <c r="O42" s="18">
        <v>6100</v>
      </c>
      <c r="P42" s="18">
        <v>250</v>
      </c>
      <c r="Q42" s="27"/>
      <c r="R42" s="25">
        <v>12000</v>
      </c>
    </row>
    <row r="43" spans="5:18" s="2" customFormat="1" ht="66.75" customHeight="1" thickBot="1" x14ac:dyDescent="0.3">
      <c r="E43" s="12">
        <v>36</v>
      </c>
      <c r="F43" s="33" t="s">
        <v>75</v>
      </c>
      <c r="G43" s="33"/>
      <c r="H43" s="27" t="s">
        <v>48</v>
      </c>
      <c r="I43" s="27" t="s">
        <v>77</v>
      </c>
      <c r="J43" s="17" t="s">
        <v>51</v>
      </c>
      <c r="K43" s="18">
        <v>9581</v>
      </c>
      <c r="L43" s="18">
        <v>3000</v>
      </c>
      <c r="M43" s="16" t="s">
        <v>12</v>
      </c>
      <c r="N43" s="18">
        <v>0</v>
      </c>
      <c r="O43" s="18">
        <v>3300</v>
      </c>
      <c r="P43" s="18">
        <v>250</v>
      </c>
      <c r="Q43" s="33" t="s">
        <v>36</v>
      </c>
      <c r="R43" s="33"/>
    </row>
    <row r="44" spans="5:18" s="2" customFormat="1" ht="66.75" customHeight="1" thickBot="1" x14ac:dyDescent="0.3">
      <c r="E44" s="12">
        <f t="shared" si="0"/>
        <v>37</v>
      </c>
      <c r="F44" s="33" t="s">
        <v>76</v>
      </c>
      <c r="G44" s="33"/>
      <c r="H44" s="27" t="s">
        <v>32</v>
      </c>
      <c r="I44" s="27" t="s">
        <v>15</v>
      </c>
      <c r="J44" s="17" t="s">
        <v>51</v>
      </c>
      <c r="K44" s="18">
        <v>5604</v>
      </c>
      <c r="L44" s="18">
        <v>500</v>
      </c>
      <c r="M44" s="16" t="s">
        <v>12</v>
      </c>
      <c r="N44" s="18">
        <v>375</v>
      </c>
      <c r="O44" s="18">
        <v>4060</v>
      </c>
      <c r="P44" s="18">
        <v>250</v>
      </c>
      <c r="Q44" s="33" t="s">
        <v>36</v>
      </c>
      <c r="R44" s="33"/>
    </row>
    <row r="45" spans="5:18" s="2" customFormat="1" ht="59.25" customHeight="1" thickBot="1" x14ac:dyDescent="0.3">
      <c r="E45" s="12">
        <f t="shared" si="0"/>
        <v>38</v>
      </c>
      <c r="F45" s="33" t="s">
        <v>123</v>
      </c>
      <c r="G45" s="33"/>
      <c r="H45" s="27" t="s">
        <v>119</v>
      </c>
      <c r="I45" s="27" t="s">
        <v>124</v>
      </c>
      <c r="J45" s="17" t="s">
        <v>51</v>
      </c>
      <c r="K45" s="18">
        <v>10261</v>
      </c>
      <c r="L45" s="18">
        <v>5000</v>
      </c>
      <c r="M45" s="16" t="s">
        <v>12</v>
      </c>
      <c r="N45" s="18">
        <v>375</v>
      </c>
      <c r="O45" s="18">
        <v>5000</v>
      </c>
      <c r="P45" s="18">
        <v>250</v>
      </c>
      <c r="Q45" s="33" t="s">
        <v>36</v>
      </c>
      <c r="R45" s="33"/>
    </row>
    <row r="46" spans="5:18" s="2" customFormat="1" ht="66.75" customHeight="1" thickBot="1" x14ac:dyDescent="0.3">
      <c r="E46" s="12">
        <v>39</v>
      </c>
      <c r="F46" s="33" t="s">
        <v>37</v>
      </c>
      <c r="G46" s="33"/>
      <c r="H46" s="27" t="s">
        <v>25</v>
      </c>
      <c r="I46" s="27" t="s">
        <v>49</v>
      </c>
      <c r="J46" s="17" t="s">
        <v>51</v>
      </c>
      <c r="K46" s="18">
        <v>6297</v>
      </c>
      <c r="L46" s="18">
        <v>2000</v>
      </c>
      <c r="M46" s="16" t="s">
        <v>12</v>
      </c>
      <c r="N46" s="18">
        <v>375</v>
      </c>
      <c r="O46" s="18">
        <v>3600</v>
      </c>
      <c r="P46" s="18">
        <v>250</v>
      </c>
      <c r="Q46" s="33" t="s">
        <v>36</v>
      </c>
      <c r="R46" s="33"/>
    </row>
    <row r="47" spans="5:18" s="2" customFormat="1" ht="66.75" customHeight="1" thickBot="1" x14ac:dyDescent="0.3">
      <c r="E47" s="12">
        <f t="shared" si="0"/>
        <v>40</v>
      </c>
      <c r="F47" s="33" t="s">
        <v>83</v>
      </c>
      <c r="G47" s="33"/>
      <c r="H47" s="28" t="s">
        <v>10</v>
      </c>
      <c r="I47" s="27" t="s">
        <v>82</v>
      </c>
      <c r="J47" s="17" t="s">
        <v>51</v>
      </c>
      <c r="K47" s="18">
        <v>2172</v>
      </c>
      <c r="L47" s="18">
        <v>1000</v>
      </c>
      <c r="M47" s="16">
        <v>0</v>
      </c>
      <c r="N47" s="18">
        <v>0</v>
      </c>
      <c r="O47" s="18">
        <v>1100</v>
      </c>
      <c r="P47" s="18">
        <v>250</v>
      </c>
      <c r="Q47" s="33" t="s">
        <v>36</v>
      </c>
      <c r="R47" s="33"/>
    </row>
    <row r="48" spans="5:18" s="2" customFormat="1" ht="66.75" customHeight="1" thickBot="1" x14ac:dyDescent="0.3">
      <c r="E48" s="12">
        <v>41</v>
      </c>
      <c r="F48" s="33" t="s">
        <v>84</v>
      </c>
      <c r="G48" s="33"/>
      <c r="H48" s="28" t="s">
        <v>10</v>
      </c>
      <c r="I48" s="27" t="s">
        <v>23</v>
      </c>
      <c r="J48" s="17" t="s">
        <v>51</v>
      </c>
      <c r="K48" s="18">
        <v>3295</v>
      </c>
      <c r="L48" s="18">
        <v>0</v>
      </c>
      <c r="M48" s="16">
        <v>0</v>
      </c>
      <c r="N48" s="18">
        <v>0</v>
      </c>
      <c r="O48" s="18">
        <v>2100</v>
      </c>
      <c r="P48" s="18">
        <v>250</v>
      </c>
      <c r="Q48" s="33" t="s">
        <v>36</v>
      </c>
      <c r="R48" s="33"/>
    </row>
    <row r="49" spans="5:18" s="2" customFormat="1" ht="66.75" customHeight="1" thickBot="1" x14ac:dyDescent="0.3">
      <c r="E49" s="12">
        <v>42</v>
      </c>
      <c r="F49" s="33" t="s">
        <v>85</v>
      </c>
      <c r="G49" s="33"/>
      <c r="H49" s="27" t="s">
        <v>87</v>
      </c>
      <c r="I49" s="27" t="s">
        <v>86</v>
      </c>
      <c r="J49" s="17" t="s">
        <v>51</v>
      </c>
      <c r="K49" s="18">
        <v>2315</v>
      </c>
      <c r="L49" s="18">
        <v>2000</v>
      </c>
      <c r="M49" s="16">
        <v>0</v>
      </c>
      <c r="N49" s="18">
        <v>0</v>
      </c>
      <c r="O49" s="18">
        <v>700</v>
      </c>
      <c r="P49" s="18">
        <v>250</v>
      </c>
      <c r="Q49" s="33" t="s">
        <v>36</v>
      </c>
      <c r="R49" s="33"/>
    </row>
    <row r="50" spans="5:18" s="2" customFormat="1" ht="66.75" customHeight="1" thickBot="1" x14ac:dyDescent="0.3">
      <c r="E50" s="12">
        <v>43</v>
      </c>
      <c r="F50" s="31"/>
      <c r="G50" s="31" t="s">
        <v>100</v>
      </c>
      <c r="H50" s="27" t="s">
        <v>48</v>
      </c>
      <c r="I50" s="27" t="s">
        <v>49</v>
      </c>
      <c r="J50" s="17" t="s">
        <v>51</v>
      </c>
      <c r="K50" s="18">
        <v>6297</v>
      </c>
      <c r="L50" s="18">
        <v>1800</v>
      </c>
      <c r="M50" s="18">
        <v>0</v>
      </c>
      <c r="N50" s="18">
        <v>375</v>
      </c>
      <c r="O50" s="18">
        <v>2400</v>
      </c>
      <c r="P50" s="18">
        <v>250</v>
      </c>
      <c r="Q50" s="27"/>
      <c r="R50" s="14" t="s">
        <v>36</v>
      </c>
    </row>
    <row r="51" spans="5:18" s="2" customFormat="1" ht="66.75" customHeight="1" thickBot="1" x14ac:dyDescent="0.3">
      <c r="E51" s="12">
        <f t="shared" si="0"/>
        <v>44</v>
      </c>
      <c r="F51" s="33" t="s">
        <v>81</v>
      </c>
      <c r="G51" s="33"/>
      <c r="H51" s="27" t="s">
        <v>25</v>
      </c>
      <c r="I51" s="27" t="s">
        <v>28</v>
      </c>
      <c r="J51" s="17" t="s">
        <v>51</v>
      </c>
      <c r="K51" s="18">
        <v>3525</v>
      </c>
      <c r="L51" s="18">
        <v>800</v>
      </c>
      <c r="M51" s="18">
        <v>0</v>
      </c>
      <c r="N51" s="18">
        <v>0</v>
      </c>
      <c r="O51" s="18">
        <v>1000</v>
      </c>
      <c r="P51" s="18">
        <v>250</v>
      </c>
      <c r="Q51" s="33" t="s">
        <v>36</v>
      </c>
      <c r="R51" s="33"/>
    </row>
    <row r="52" spans="5:18" s="2" customFormat="1" ht="66.75" customHeight="1" thickBot="1" x14ac:dyDescent="0.3">
      <c r="E52" s="12">
        <f t="shared" si="0"/>
        <v>45</v>
      </c>
      <c r="F52" s="33" t="s">
        <v>93</v>
      </c>
      <c r="G52" s="33"/>
      <c r="H52" s="27" t="s">
        <v>94</v>
      </c>
      <c r="I52" s="27" t="s">
        <v>65</v>
      </c>
      <c r="J52" s="17" t="s">
        <v>51</v>
      </c>
      <c r="K52" s="18">
        <v>2754</v>
      </c>
      <c r="L52" s="18">
        <v>1800</v>
      </c>
      <c r="M52" s="18">
        <v>0</v>
      </c>
      <c r="N52" s="18">
        <v>0</v>
      </c>
      <c r="O52" s="18">
        <v>1565</v>
      </c>
      <c r="P52" s="18">
        <v>250</v>
      </c>
      <c r="Q52" s="33" t="s">
        <v>36</v>
      </c>
      <c r="R52" s="33"/>
    </row>
    <row r="53" spans="5:18" s="2" customFormat="1" ht="77.25" customHeight="1" thickBot="1" x14ac:dyDescent="0.3">
      <c r="E53" s="12">
        <f t="shared" si="0"/>
        <v>46</v>
      </c>
      <c r="F53" s="33" t="s">
        <v>96</v>
      </c>
      <c r="G53" s="33"/>
      <c r="H53" s="27" t="s">
        <v>25</v>
      </c>
      <c r="I53" s="27" t="s">
        <v>99</v>
      </c>
      <c r="J53" s="17" t="s">
        <v>51</v>
      </c>
      <c r="K53" s="18">
        <v>8216</v>
      </c>
      <c r="L53" s="18">
        <v>1800</v>
      </c>
      <c r="M53" s="18">
        <v>0</v>
      </c>
      <c r="N53" s="18">
        <v>375</v>
      </c>
      <c r="O53" s="18">
        <v>2400</v>
      </c>
      <c r="P53" s="18">
        <v>250</v>
      </c>
      <c r="Q53" s="33" t="s">
        <v>36</v>
      </c>
      <c r="R53" s="33"/>
    </row>
    <row r="54" spans="5:18" s="2" customFormat="1" ht="77.25" customHeight="1" thickBot="1" x14ac:dyDescent="0.3">
      <c r="E54" s="12">
        <v>47</v>
      </c>
      <c r="F54" s="31"/>
      <c r="G54" s="14" t="s">
        <v>118</v>
      </c>
      <c r="H54" s="14" t="s">
        <v>41</v>
      </c>
      <c r="I54" s="27" t="s">
        <v>18</v>
      </c>
      <c r="J54" s="17" t="s">
        <v>51</v>
      </c>
      <c r="K54" s="18">
        <v>10949</v>
      </c>
      <c r="L54" s="18">
        <v>5000</v>
      </c>
      <c r="M54" s="18"/>
      <c r="N54" s="18">
        <v>0</v>
      </c>
      <c r="O54" s="18">
        <v>5600</v>
      </c>
      <c r="P54" s="18">
        <v>250</v>
      </c>
      <c r="Q54" s="26"/>
      <c r="R54" s="14" t="s">
        <v>36</v>
      </c>
    </row>
    <row r="55" spans="5:18" s="2" customFormat="1" ht="93" customHeight="1" thickBot="1" x14ac:dyDescent="0.35">
      <c r="E55" s="12">
        <v>48</v>
      </c>
      <c r="F55" s="19"/>
      <c r="G55" s="14" t="s">
        <v>92</v>
      </c>
      <c r="H55" s="27" t="s">
        <v>10</v>
      </c>
      <c r="I55" s="27" t="s">
        <v>88</v>
      </c>
      <c r="J55" s="17" t="s">
        <v>51</v>
      </c>
      <c r="K55" s="20">
        <v>5142</v>
      </c>
      <c r="L55" s="30">
        <v>2500</v>
      </c>
      <c r="M55" s="18" t="s">
        <v>97</v>
      </c>
      <c r="N55" s="18">
        <v>375</v>
      </c>
      <c r="O55" s="20">
        <v>3400</v>
      </c>
      <c r="P55" s="20">
        <v>250</v>
      </c>
      <c r="Q55" s="21"/>
      <c r="R55" s="27" t="s">
        <v>36</v>
      </c>
    </row>
    <row r="56" spans="5:18" s="2" customFormat="1" ht="93" customHeight="1" thickBot="1" x14ac:dyDescent="0.35">
      <c r="E56" s="12">
        <v>49</v>
      </c>
      <c r="F56" s="19"/>
      <c r="G56" s="14" t="s">
        <v>126</v>
      </c>
      <c r="H56" s="31" t="s">
        <v>119</v>
      </c>
      <c r="I56" s="31" t="s">
        <v>127</v>
      </c>
      <c r="J56" s="17" t="s">
        <v>51</v>
      </c>
      <c r="K56" s="20">
        <v>9528.07</v>
      </c>
      <c r="L56" s="32">
        <v>4642.8599999999997</v>
      </c>
      <c r="M56" s="18">
        <v>0</v>
      </c>
      <c r="N56" s="18">
        <v>348.21</v>
      </c>
      <c r="O56" s="20">
        <v>5200</v>
      </c>
      <c r="P56" s="20">
        <v>232.14</v>
      </c>
      <c r="Q56" s="21"/>
      <c r="R56" s="31">
        <v>0</v>
      </c>
    </row>
    <row r="57" spans="5:18" s="2" customFormat="1" ht="78" customHeight="1" thickBot="1" x14ac:dyDescent="0.3">
      <c r="E57" s="12">
        <v>50</v>
      </c>
      <c r="F57" s="19"/>
      <c r="G57" s="14" t="s">
        <v>117</v>
      </c>
      <c r="H57" s="27" t="s">
        <v>10</v>
      </c>
      <c r="I57" s="27" t="s">
        <v>15</v>
      </c>
      <c r="J57" s="17" t="s">
        <v>51</v>
      </c>
      <c r="K57" s="20">
        <v>600.42999999999995</v>
      </c>
      <c r="L57" s="30">
        <v>107.14</v>
      </c>
      <c r="M57" s="16">
        <v>0</v>
      </c>
      <c r="N57" s="18">
        <v>40.18</v>
      </c>
      <c r="O57" s="20">
        <v>274.29000000000002</v>
      </c>
      <c r="P57" s="20">
        <v>26.79</v>
      </c>
      <c r="Q57" s="27" t="s">
        <v>36</v>
      </c>
      <c r="R57" s="27" t="s">
        <v>36</v>
      </c>
    </row>
    <row r="58" spans="5:18" s="2" customFormat="1" ht="78" customHeight="1" thickBot="1" x14ac:dyDescent="0.3">
      <c r="E58" s="12">
        <f t="shared" si="0"/>
        <v>51</v>
      </c>
      <c r="F58" s="19"/>
      <c r="G58" s="31" t="s">
        <v>101</v>
      </c>
      <c r="H58" s="27" t="s">
        <v>35</v>
      </c>
      <c r="I58" s="27" t="s">
        <v>102</v>
      </c>
      <c r="J58" s="17" t="s">
        <v>51</v>
      </c>
      <c r="K58" s="20">
        <v>1831</v>
      </c>
      <c r="L58" s="30">
        <v>1950</v>
      </c>
      <c r="M58" s="16">
        <v>0</v>
      </c>
      <c r="N58" s="18">
        <v>0</v>
      </c>
      <c r="O58" s="20">
        <v>1100</v>
      </c>
      <c r="P58" s="20">
        <v>250</v>
      </c>
      <c r="Q58" s="27" t="s">
        <v>36</v>
      </c>
      <c r="R58" s="27" t="s">
        <v>36</v>
      </c>
    </row>
    <row r="59" spans="5:18" s="2" customFormat="1" ht="78" customHeight="1" thickBot="1" x14ac:dyDescent="0.3">
      <c r="E59" s="12">
        <f t="shared" si="0"/>
        <v>52</v>
      </c>
      <c r="F59" s="19"/>
      <c r="G59" s="31" t="s">
        <v>114</v>
      </c>
      <c r="H59" s="27" t="s">
        <v>48</v>
      </c>
      <c r="I59" s="27" t="s">
        <v>18</v>
      </c>
      <c r="J59" s="17" t="s">
        <v>51</v>
      </c>
      <c r="K59" s="20">
        <v>10949</v>
      </c>
      <c r="L59" s="30">
        <v>5000</v>
      </c>
      <c r="M59" s="16">
        <v>0</v>
      </c>
      <c r="N59" s="18">
        <v>375</v>
      </c>
      <c r="O59" s="20">
        <v>5600</v>
      </c>
      <c r="P59" s="20">
        <v>250</v>
      </c>
      <c r="Q59" s="27" t="s">
        <v>36</v>
      </c>
      <c r="R59" s="27" t="s">
        <v>36</v>
      </c>
    </row>
    <row r="60" spans="5:18" s="2" customFormat="1" ht="76.5" customHeight="1" thickBot="1" x14ac:dyDescent="0.3">
      <c r="E60" s="12">
        <f t="shared" si="0"/>
        <v>53</v>
      </c>
      <c r="F60" s="19"/>
      <c r="G60" s="31" t="s">
        <v>113</v>
      </c>
      <c r="H60" s="27" t="s">
        <v>95</v>
      </c>
      <c r="I60" s="27" t="s">
        <v>88</v>
      </c>
      <c r="J60" s="17" t="s">
        <v>51</v>
      </c>
      <c r="K60" s="20">
        <v>5142</v>
      </c>
      <c r="L60" s="30">
        <v>0</v>
      </c>
      <c r="M60" s="16">
        <v>0</v>
      </c>
      <c r="N60" s="18">
        <v>0</v>
      </c>
      <c r="O60" s="20">
        <v>3400</v>
      </c>
      <c r="P60" s="20">
        <v>250</v>
      </c>
      <c r="Q60" s="27" t="s">
        <v>36</v>
      </c>
      <c r="R60" s="27" t="s">
        <v>36</v>
      </c>
    </row>
    <row r="61" spans="5:18" s="2" customFormat="1" ht="73.5" customHeight="1" thickBot="1" x14ac:dyDescent="0.3">
      <c r="E61" s="12">
        <f>E60+1</f>
        <v>54</v>
      </c>
      <c r="F61" s="19"/>
      <c r="G61" s="31" t="s">
        <v>115</v>
      </c>
      <c r="H61" s="27" t="s">
        <v>119</v>
      </c>
      <c r="I61" s="27" t="s">
        <v>45</v>
      </c>
      <c r="J61" s="17" t="s">
        <v>51</v>
      </c>
      <c r="K61" s="20">
        <v>10949</v>
      </c>
      <c r="L61" s="30">
        <v>5000</v>
      </c>
      <c r="M61" s="16">
        <v>0</v>
      </c>
      <c r="N61" s="18">
        <v>0</v>
      </c>
      <c r="O61" s="20">
        <v>5600</v>
      </c>
      <c r="P61" s="20">
        <v>250</v>
      </c>
      <c r="Q61" s="27"/>
      <c r="R61" s="27" t="s">
        <v>36</v>
      </c>
    </row>
    <row r="62" spans="5:18" s="2" customFormat="1" ht="78" customHeight="1" thickBot="1" x14ac:dyDescent="0.3">
      <c r="E62" s="12">
        <f>E61+1</f>
        <v>55</v>
      </c>
      <c r="F62" s="19"/>
      <c r="G62" s="31" t="s">
        <v>109</v>
      </c>
      <c r="H62" s="27" t="s">
        <v>32</v>
      </c>
      <c r="I62" s="27" t="s">
        <v>102</v>
      </c>
      <c r="J62" s="17" t="s">
        <v>51</v>
      </c>
      <c r="K62" s="20">
        <v>1831</v>
      </c>
      <c r="L62" s="30">
        <v>2000</v>
      </c>
      <c r="M62" s="16">
        <v>0</v>
      </c>
      <c r="N62" s="18">
        <v>0</v>
      </c>
      <c r="O62" s="20">
        <v>700</v>
      </c>
      <c r="P62" s="20">
        <v>250</v>
      </c>
      <c r="Q62" s="27" t="s">
        <v>36</v>
      </c>
      <c r="R62" s="27" t="s">
        <v>36</v>
      </c>
    </row>
    <row r="63" spans="5:18" s="2" customFormat="1" ht="78" customHeight="1" thickBot="1" x14ac:dyDescent="0.3">
      <c r="E63" s="12">
        <v>56</v>
      </c>
      <c r="F63" s="19"/>
      <c r="G63" s="31" t="s">
        <v>128</v>
      </c>
      <c r="H63" s="31" t="s">
        <v>48</v>
      </c>
      <c r="I63" s="31" t="s">
        <v>28</v>
      </c>
      <c r="J63" s="17" t="s">
        <v>51</v>
      </c>
      <c r="K63" s="20">
        <v>3273.21</v>
      </c>
      <c r="L63" s="32">
        <v>928.57</v>
      </c>
      <c r="M63" s="16">
        <v>0</v>
      </c>
      <c r="N63" s="18">
        <v>348.21</v>
      </c>
      <c r="O63" s="20">
        <v>3250</v>
      </c>
      <c r="P63" s="20">
        <v>232.14</v>
      </c>
      <c r="Q63" s="31"/>
      <c r="R63" s="31" t="s">
        <v>36</v>
      </c>
    </row>
    <row r="64" spans="5:18" s="2" customFormat="1" ht="66.75" customHeight="1" thickBot="1" x14ac:dyDescent="0.3">
      <c r="E64" s="12">
        <v>57</v>
      </c>
      <c r="F64" s="33" t="s">
        <v>98</v>
      </c>
      <c r="G64" s="33"/>
      <c r="H64" s="27" t="s">
        <v>48</v>
      </c>
      <c r="I64" s="27" t="s">
        <v>49</v>
      </c>
      <c r="J64" s="17" t="s">
        <v>51</v>
      </c>
      <c r="K64" s="18">
        <v>6297</v>
      </c>
      <c r="L64" s="18">
        <v>1800</v>
      </c>
      <c r="M64" s="16">
        <v>0</v>
      </c>
      <c r="N64" s="18">
        <v>375</v>
      </c>
      <c r="O64" s="20">
        <v>2100</v>
      </c>
      <c r="P64" s="18">
        <v>250</v>
      </c>
      <c r="Q64" s="33" t="s">
        <v>36</v>
      </c>
      <c r="R64" s="33"/>
    </row>
    <row r="65" spans="5:18" s="2" customFormat="1" ht="22.5" thickBot="1" x14ac:dyDescent="0.45">
      <c r="E65" s="42" t="s">
        <v>58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4"/>
    </row>
    <row r="66" spans="5:18" s="2" customFormat="1" ht="22.5" thickBot="1" x14ac:dyDescent="0.3">
      <c r="E66" s="41" t="s">
        <v>59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</row>
    <row r="67" spans="5:18" x14ac:dyDescent="0.25">
      <c r="E67" s="4"/>
      <c r="F67" s="1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5:18" ht="33" x14ac:dyDescent="0.25">
      <c r="E68" s="4"/>
      <c r="F68" s="1"/>
      <c r="G68" s="46" t="s">
        <v>116</v>
      </c>
      <c r="H68" s="46"/>
      <c r="I68" s="46"/>
      <c r="J68" s="46"/>
      <c r="K68" s="46"/>
      <c r="L68" s="46"/>
      <c r="M68" s="46"/>
      <c r="N68" s="46"/>
      <c r="O68" s="46"/>
      <c r="P68" s="46"/>
    </row>
    <row r="69" spans="5:18" x14ac:dyDescent="0.25">
      <c r="E69" s="4"/>
      <c r="F69" s="1"/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spans="5:18" x14ac:dyDescent="0.25">
      <c r="E70" s="4"/>
      <c r="F70" s="1"/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5:18" x14ac:dyDescent="0.25">
      <c r="E71" s="4"/>
      <c r="F71" s="1"/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5:18" x14ac:dyDescent="0.25">
      <c r="E72" s="4"/>
      <c r="F72" s="1"/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5:18" x14ac:dyDescent="0.25">
      <c r="E73" s="4"/>
      <c r="F73" s="1"/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5:18" x14ac:dyDescent="0.25">
      <c r="E74" s="4"/>
      <c r="F74" s="1"/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5:18" x14ac:dyDescent="0.25">
      <c r="E75" s="4"/>
      <c r="F75" s="1"/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5:18" x14ac:dyDescent="0.25">
      <c r="E76" s="4"/>
      <c r="F76" s="1"/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5:18" x14ac:dyDescent="0.25">
      <c r="E77" s="4"/>
      <c r="F77" s="1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5:18" x14ac:dyDescent="0.25">
      <c r="E78" s="4"/>
      <c r="F78" s="1"/>
      <c r="G78" s="45"/>
      <c r="H78" s="45"/>
      <c r="I78" s="45"/>
      <c r="J78" s="45"/>
      <c r="K78" s="45"/>
      <c r="L78" s="45"/>
      <c r="M78" s="45"/>
      <c r="N78" s="45"/>
      <c r="O78" s="45"/>
      <c r="P78" s="45"/>
    </row>
    <row r="79" spans="5:18" x14ac:dyDescent="0.25">
      <c r="E79" s="4"/>
      <c r="F79" s="1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5:18" x14ac:dyDescent="0.25">
      <c r="E80" s="4"/>
      <c r="F80" s="1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5:16" x14ac:dyDescent="0.25">
      <c r="E81" s="4"/>
      <c r="F81" s="1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5:16" x14ac:dyDescent="0.25">
      <c r="E82" s="4"/>
      <c r="F82" s="1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5:16" x14ac:dyDescent="0.25">
      <c r="E83" s="4"/>
      <c r="F83" s="1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5:16" x14ac:dyDescent="0.25">
      <c r="E84" s="4"/>
      <c r="F84" s="1"/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5:16" x14ac:dyDescent="0.25">
      <c r="E85" s="4"/>
      <c r="F85" s="1"/>
      <c r="G85" s="39"/>
      <c r="H85" s="39"/>
      <c r="I85" s="39"/>
      <c r="J85" s="39"/>
      <c r="K85" s="39"/>
      <c r="L85" s="39"/>
      <c r="M85" s="39"/>
      <c r="N85" s="39"/>
      <c r="O85" s="39"/>
      <c r="P85" s="39"/>
    </row>
    <row r="86" spans="5:16" x14ac:dyDescent="0.25">
      <c r="E86" s="4"/>
      <c r="F86" s="1"/>
      <c r="G86" s="39"/>
      <c r="H86" s="39"/>
      <c r="I86" s="39"/>
      <c r="J86" s="39"/>
      <c r="K86" s="39"/>
      <c r="L86" s="39"/>
      <c r="M86" s="39"/>
      <c r="N86" s="39"/>
      <c r="O86" s="39"/>
      <c r="P86" s="39"/>
    </row>
    <row r="87" spans="5:16" x14ac:dyDescent="0.25">
      <c r="E87" s="4"/>
      <c r="F87" s="1"/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5:16" x14ac:dyDescent="0.25">
      <c r="E88" s="4"/>
      <c r="F88" s="1"/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5:16" x14ac:dyDescent="0.25">
      <c r="E89" s="4"/>
      <c r="F89" s="1"/>
      <c r="G89" s="39"/>
      <c r="H89" s="39"/>
      <c r="I89" s="39"/>
      <c r="J89" s="39"/>
      <c r="K89" s="39"/>
      <c r="L89" s="39"/>
      <c r="M89" s="39"/>
      <c r="N89" s="39"/>
      <c r="O89" s="39"/>
      <c r="P89" s="39"/>
    </row>
    <row r="90" spans="5:16" x14ac:dyDescent="0.25">
      <c r="E90" s="4"/>
      <c r="F90" s="1"/>
      <c r="G90" s="39"/>
      <c r="H90" s="39"/>
      <c r="I90" s="39"/>
      <c r="J90" s="39"/>
      <c r="K90" s="39"/>
      <c r="L90" s="39"/>
      <c r="M90" s="39"/>
      <c r="N90" s="39"/>
      <c r="O90" s="39"/>
      <c r="P90" s="39"/>
    </row>
    <row r="91" spans="5:16" x14ac:dyDescent="0.25">
      <c r="E91" s="4"/>
      <c r="F91" s="1"/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5:16" x14ac:dyDescent="0.25">
      <c r="E92" s="4"/>
      <c r="F92" s="1"/>
      <c r="G92" s="39"/>
      <c r="H92" s="39"/>
      <c r="I92" s="39"/>
      <c r="J92" s="39"/>
      <c r="K92" s="39"/>
      <c r="L92" s="39"/>
      <c r="M92" s="39"/>
      <c r="N92" s="39"/>
      <c r="O92" s="39"/>
      <c r="P92" s="39"/>
    </row>
    <row r="93" spans="5:16" x14ac:dyDescent="0.25">
      <c r="E93" s="4"/>
      <c r="F93" s="1"/>
      <c r="G93" s="39"/>
      <c r="H93" s="39"/>
      <c r="I93" s="39"/>
      <c r="J93" s="39"/>
      <c r="K93" s="39"/>
      <c r="L93" s="39"/>
      <c r="M93" s="39"/>
      <c r="N93" s="39"/>
      <c r="O93" s="39"/>
      <c r="P93" s="39"/>
    </row>
    <row r="94" spans="5:16" x14ac:dyDescent="0.25">
      <c r="E94" s="4"/>
      <c r="F94" s="1"/>
      <c r="G94" s="39"/>
      <c r="H94" s="39"/>
      <c r="I94" s="39"/>
      <c r="J94" s="39"/>
      <c r="K94" s="39"/>
      <c r="L94" s="39"/>
      <c r="M94" s="39"/>
      <c r="N94" s="39"/>
      <c r="O94" s="39"/>
      <c r="P94" s="39"/>
    </row>
    <row r="95" spans="5:16" x14ac:dyDescent="0.25">
      <c r="E95" s="4"/>
      <c r="F95" s="1"/>
      <c r="G95" s="39"/>
      <c r="H95" s="39"/>
      <c r="I95" s="39"/>
      <c r="J95" s="39"/>
      <c r="K95" s="39"/>
      <c r="L95" s="39"/>
      <c r="M95" s="39"/>
      <c r="N95" s="39"/>
      <c r="O95" s="39"/>
      <c r="P95" s="39"/>
    </row>
    <row r="96" spans="5:16" x14ac:dyDescent="0.25">
      <c r="E96" s="4"/>
      <c r="F96" s="1"/>
      <c r="G96" s="39"/>
      <c r="H96" s="39"/>
      <c r="I96" s="39"/>
      <c r="J96" s="39"/>
      <c r="K96" s="39"/>
      <c r="L96" s="39"/>
      <c r="M96" s="39"/>
      <c r="N96" s="39"/>
      <c r="O96" s="39"/>
      <c r="P96" s="39"/>
    </row>
    <row r="97" spans="5:16" x14ac:dyDescent="0.25">
      <c r="E97" s="4"/>
      <c r="F97" s="1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5:16" x14ac:dyDescent="0.25">
      <c r="E98" s="4"/>
      <c r="F98" s="1"/>
      <c r="G98" s="39"/>
      <c r="H98" s="39"/>
      <c r="I98" s="39"/>
      <c r="J98" s="39"/>
      <c r="K98" s="39"/>
      <c r="L98" s="39"/>
      <c r="M98" s="39"/>
      <c r="N98" s="39"/>
      <c r="O98" s="39"/>
      <c r="P98" s="39"/>
    </row>
    <row r="99" spans="5:16" x14ac:dyDescent="0.25">
      <c r="E99" s="4"/>
      <c r="F99" s="1"/>
      <c r="G99" s="39"/>
      <c r="H99" s="39"/>
      <c r="I99" s="39"/>
      <c r="J99" s="39"/>
      <c r="K99" s="39"/>
      <c r="L99" s="39"/>
      <c r="M99" s="39"/>
      <c r="N99" s="39"/>
      <c r="O99" s="39"/>
      <c r="P99" s="39"/>
    </row>
    <row r="100" spans="5:16" x14ac:dyDescent="0.25">
      <c r="E100" s="4"/>
      <c r="F100" s="1"/>
      <c r="G100" s="39"/>
      <c r="H100" s="39"/>
      <c r="I100" s="39"/>
      <c r="J100" s="39"/>
      <c r="K100" s="39"/>
      <c r="L100" s="39"/>
      <c r="M100" s="39"/>
      <c r="N100" s="39"/>
      <c r="O100" s="39"/>
      <c r="P100" s="39"/>
    </row>
    <row r="101" spans="5:16" x14ac:dyDescent="0.25">
      <c r="E101" s="4"/>
      <c r="F101" s="1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5:16" x14ac:dyDescent="0.25">
      <c r="E102" s="4"/>
      <c r="F102" s="1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5:16" x14ac:dyDescent="0.25">
      <c r="E103" s="4"/>
      <c r="F103" s="1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5:16" x14ac:dyDescent="0.25">
      <c r="E104" s="4"/>
      <c r="F104" s="1"/>
      <c r="G104" s="39"/>
      <c r="H104" s="39"/>
      <c r="I104" s="39"/>
      <c r="J104" s="39"/>
      <c r="K104" s="39"/>
      <c r="L104" s="39"/>
      <c r="M104" s="39"/>
      <c r="N104" s="39"/>
      <c r="O104" s="39"/>
      <c r="P104" s="39"/>
    </row>
    <row r="105" spans="5:16" x14ac:dyDescent="0.25">
      <c r="E105" s="4"/>
      <c r="F105" s="1"/>
      <c r="G105" s="39"/>
      <c r="H105" s="39"/>
      <c r="I105" s="39"/>
      <c r="J105" s="39"/>
      <c r="K105" s="39"/>
      <c r="L105" s="39"/>
      <c r="M105" s="39"/>
      <c r="N105" s="39"/>
      <c r="O105" s="39"/>
      <c r="P105" s="39"/>
    </row>
    <row r="106" spans="5:16" x14ac:dyDescent="0.25">
      <c r="E106" s="4"/>
      <c r="F106" s="1"/>
      <c r="G106" s="39"/>
      <c r="H106" s="39"/>
      <c r="I106" s="39"/>
      <c r="J106" s="39"/>
      <c r="K106" s="39"/>
      <c r="L106" s="39"/>
      <c r="M106" s="39"/>
      <c r="N106" s="39"/>
      <c r="O106" s="39"/>
      <c r="P106" s="39"/>
    </row>
    <row r="107" spans="5:16" x14ac:dyDescent="0.25">
      <c r="E107" s="4"/>
      <c r="F107" s="1"/>
      <c r="G107" s="39"/>
      <c r="H107" s="39"/>
      <c r="I107" s="39"/>
      <c r="J107" s="39"/>
      <c r="K107" s="39"/>
      <c r="L107" s="39"/>
      <c r="M107" s="39"/>
      <c r="N107" s="39"/>
      <c r="O107" s="39"/>
      <c r="P107" s="39"/>
    </row>
    <row r="108" spans="5:16" x14ac:dyDescent="0.25">
      <c r="E108" s="4"/>
      <c r="F108" s="1"/>
      <c r="G108" s="39"/>
      <c r="H108" s="39"/>
      <c r="I108" s="39"/>
      <c r="J108" s="39"/>
      <c r="K108" s="39"/>
      <c r="L108" s="39"/>
      <c r="M108" s="39"/>
      <c r="N108" s="39"/>
      <c r="O108" s="39"/>
      <c r="P108" s="39"/>
    </row>
    <row r="109" spans="5:16" x14ac:dyDescent="0.25">
      <c r="E109" s="4"/>
      <c r="F109" s="1"/>
      <c r="G109" s="39"/>
      <c r="H109" s="39"/>
      <c r="I109" s="39"/>
      <c r="J109" s="39"/>
      <c r="K109" s="39"/>
      <c r="L109" s="39"/>
      <c r="M109" s="39"/>
      <c r="N109" s="39"/>
      <c r="O109" s="39"/>
      <c r="P109" s="39"/>
    </row>
    <row r="110" spans="5:16" x14ac:dyDescent="0.25">
      <c r="E110" s="4"/>
      <c r="F110" s="1"/>
      <c r="G110" s="39"/>
      <c r="H110" s="39"/>
      <c r="I110" s="39"/>
      <c r="J110" s="39"/>
      <c r="K110" s="39"/>
      <c r="L110" s="39"/>
      <c r="M110" s="39"/>
      <c r="N110" s="39"/>
      <c r="O110" s="39"/>
      <c r="P110" s="39"/>
    </row>
    <row r="111" spans="5:16" x14ac:dyDescent="0.25">
      <c r="E111" s="4"/>
      <c r="F111" s="1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5:16" x14ac:dyDescent="0.25">
      <c r="E112" s="4"/>
      <c r="F112" s="1"/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</sheetData>
  <autoFilter ref="F5:G66" xr:uid="{00000000-0009-0000-0000-000000000000}">
    <filterColumn colId="0" showButton="0"/>
  </autoFilter>
  <mergeCells count="148">
    <mergeCell ref="Q45:R45"/>
    <mergeCell ref="Q46:R46"/>
    <mergeCell ref="G69:P69"/>
    <mergeCell ref="G68:P68"/>
    <mergeCell ref="E2:R2"/>
    <mergeCell ref="E3:R3"/>
    <mergeCell ref="E4:R4"/>
    <mergeCell ref="F17:G17"/>
    <mergeCell ref="F30:G30"/>
    <mergeCell ref="Q30:R30"/>
    <mergeCell ref="F49:G49"/>
    <mergeCell ref="Q49:R49"/>
    <mergeCell ref="Q28:R28"/>
    <mergeCell ref="Q29:R29"/>
    <mergeCell ref="F32:G32"/>
    <mergeCell ref="Q35:R35"/>
    <mergeCell ref="F44:G44"/>
    <mergeCell ref="Q31:R31"/>
    <mergeCell ref="F51:G51"/>
    <mergeCell ref="Q51:R51"/>
    <mergeCell ref="E36:E37"/>
    <mergeCell ref="F46:G46"/>
    <mergeCell ref="F45:G45"/>
    <mergeCell ref="G78:P78"/>
    <mergeCell ref="G79:P79"/>
    <mergeCell ref="G77:P77"/>
    <mergeCell ref="G72:P72"/>
    <mergeCell ref="G75:P75"/>
    <mergeCell ref="G74:P74"/>
    <mergeCell ref="G73:P73"/>
    <mergeCell ref="G71:P71"/>
    <mergeCell ref="G70:P70"/>
    <mergeCell ref="Q52:R52"/>
    <mergeCell ref="E66:R66"/>
    <mergeCell ref="E65:R65"/>
    <mergeCell ref="G112:P112"/>
    <mergeCell ref="G67:P67"/>
    <mergeCell ref="G111:P111"/>
    <mergeCell ref="G110:P110"/>
    <mergeCell ref="G88:P88"/>
    <mergeCell ref="G87:P87"/>
    <mergeCell ref="G86:P86"/>
    <mergeCell ref="G82:P82"/>
    <mergeCell ref="G81:P81"/>
    <mergeCell ref="G80:P80"/>
    <mergeCell ref="G76:P76"/>
    <mergeCell ref="G95:P95"/>
    <mergeCell ref="G92:P92"/>
    <mergeCell ref="G90:P90"/>
    <mergeCell ref="G91:P91"/>
    <mergeCell ref="G89:P89"/>
    <mergeCell ref="G104:P104"/>
    <mergeCell ref="G108:P108"/>
    <mergeCell ref="G109:P109"/>
    <mergeCell ref="G107:P107"/>
    <mergeCell ref="G102:P102"/>
    <mergeCell ref="G106:P106"/>
    <mergeCell ref="G98:P98"/>
    <mergeCell ref="G99:P99"/>
    <mergeCell ref="G100:P100"/>
    <mergeCell ref="G84:P84"/>
    <mergeCell ref="G85:P85"/>
    <mergeCell ref="G96:P96"/>
    <mergeCell ref="G93:P93"/>
    <mergeCell ref="G94:P94"/>
    <mergeCell ref="G105:P105"/>
    <mergeCell ref="G103:P103"/>
    <mergeCell ref="G101:P101"/>
    <mergeCell ref="G97:P97"/>
    <mergeCell ref="G83:P83"/>
    <mergeCell ref="F24:G24"/>
    <mergeCell ref="F23:G23"/>
    <mergeCell ref="Q26:R26"/>
    <mergeCell ref="Q14:R14"/>
    <mergeCell ref="Q18:R18"/>
    <mergeCell ref="F20:G20"/>
    <mergeCell ref="Q21:R21"/>
    <mergeCell ref="F16:G16"/>
    <mergeCell ref="F21:G21"/>
    <mergeCell ref="F19:G19"/>
    <mergeCell ref="F18:G18"/>
    <mergeCell ref="Q19:R19"/>
    <mergeCell ref="F22:G22"/>
    <mergeCell ref="Q24:R24"/>
    <mergeCell ref="Q22:R22"/>
    <mergeCell ref="Q17:R17"/>
    <mergeCell ref="Q23:R23"/>
    <mergeCell ref="F26:G26"/>
    <mergeCell ref="F25:G25"/>
    <mergeCell ref="Q47:R47"/>
    <mergeCell ref="F41:G41"/>
    <mergeCell ref="F39:G39"/>
    <mergeCell ref="F36:G36"/>
    <mergeCell ref="E5:E6"/>
    <mergeCell ref="Q48:R48"/>
    <mergeCell ref="Q16:R16"/>
    <mergeCell ref="F14:G14"/>
    <mergeCell ref="Q20:R20"/>
    <mergeCell ref="F64:G64"/>
    <mergeCell ref="F15:G15"/>
    <mergeCell ref="F48:G48"/>
    <mergeCell ref="F53:G53"/>
    <mergeCell ref="F34:G34"/>
    <mergeCell ref="Q39:R39"/>
    <mergeCell ref="Q40:R40"/>
    <mergeCell ref="Q41:R41"/>
    <mergeCell ref="F35:G35"/>
    <mergeCell ref="Q33:R33"/>
    <mergeCell ref="F33:G33"/>
    <mergeCell ref="Q27:R27"/>
    <mergeCell ref="Q53:R53"/>
    <mergeCell ref="Q15:R15"/>
    <mergeCell ref="Q25:R25"/>
    <mergeCell ref="F47:G47"/>
    <mergeCell ref="N5:N6"/>
    <mergeCell ref="Q64:R64"/>
    <mergeCell ref="F52:G52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F40:G40"/>
    <mergeCell ref="Q32:R32"/>
    <mergeCell ref="Q34:R34"/>
    <mergeCell ref="Q43:R43"/>
    <mergeCell ref="Q44:R44"/>
    <mergeCell ref="F13:G13"/>
    <mergeCell ref="Q12:R12"/>
    <mergeCell ref="Q9:R9"/>
    <mergeCell ref="Q10:R10"/>
    <mergeCell ref="Q11:R11"/>
    <mergeCell ref="F10:G10"/>
    <mergeCell ref="F11:G11"/>
    <mergeCell ref="F29:G29"/>
    <mergeCell ref="F28:G28"/>
    <mergeCell ref="F27:G27"/>
    <mergeCell ref="F38:G38"/>
    <mergeCell ref="Q38:R38"/>
    <mergeCell ref="Q36:R36"/>
    <mergeCell ref="F43:G43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9" min="4" max="17" man="1"/>
    <brk id="52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2025-03-10T21:24:35Z</cp:lastPrinted>
  <dcterms:created xsi:type="dcterms:W3CDTF">2014-10-02T14:04:58Z</dcterms:created>
  <dcterms:modified xsi:type="dcterms:W3CDTF">2025-03-10T21:24:37Z</dcterms:modified>
</cp:coreProperties>
</file>