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"/>
    </mc:Choice>
  </mc:AlternateContent>
  <xr:revisionPtr revIDLastSave="0" documentId="8_{A7FD6003-4B8E-4FA6-B83C-3CB50A6512D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Hlk167273655" localSheetId="0">Hoja1!$B$24</definedName>
    <definedName name="_Hlk188024635" localSheetId="0">Hoja1!$B$36</definedName>
    <definedName name="_Hlk190425324" localSheetId="0">Hoja1!#REF!</definedName>
    <definedName name="_xlnm.Print_Area" localSheetId="0">Hoja1!$A$2:$M$62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10" i="1"/>
  <c r="A57" i="1"/>
  <c r="A58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<sst xmlns="http://schemas.openxmlformats.org/spreadsheetml/2006/main" count="175" uniqueCount="130">
  <si>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</si>
  <si>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</si>
  <si>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</si>
  <si>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</si>
  <si>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</si>
  <si>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</si>
  <si>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</si>
  <si>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</si>
  <si>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</si>
  <si>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</si>
  <si>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</si>
  <si>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</si>
  <si>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</si>
  <si>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</si>
  <si>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</si>
  <si>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</si>
  <si>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</si>
  <si>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</si>
  <si>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</si>
  <si>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</si>
  <si>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</si>
  <si>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</si>
  <si>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</si>
  <si>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</si>
  <si>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</si>
  <si>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</si>
  <si>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</si>
  <si>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</si>
  <si>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</si>
  <si>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</si>
  <si>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</si>
  <si>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</si>
  <si>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</si>
  <si>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</si>
  <si>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</si>
  <si>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</si>
  <si>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</si>
  <si>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CARLOS FEDERICO PELLECER GIRON</t>
  </si>
  <si>
    <t>LASHMY MARIA JOSE ZAPETA SALGUERO</t>
  </si>
  <si>
    <t>MANUEL ENRIQUE FAGIANI GARCIA</t>
  </si>
  <si>
    <t>VERÓNICA MARIBEL PAIZ HERNÁNDEZ</t>
  </si>
  <si>
    <t>A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</si>
  <si>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</si>
  <si>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</si>
  <si>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</si>
  <si>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</si>
  <si>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</si>
  <si>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</si>
  <si>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</si>
  <si>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</si>
  <si>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</si>
  <si>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</si>
  <si>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</si>
  <si>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</si>
  <si>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</si>
  <si>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</si>
  <si>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</si>
  <si>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</si>
  <si>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</si>
  <si>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</si>
  <si>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</si>
  <si>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20-2025</t>
  </si>
  <si>
    <t>21-2025</t>
  </si>
  <si>
    <t>22-2025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</si>
  <si>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</si>
  <si>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</si>
  <si>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</si>
  <si>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</si>
  <si>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</si>
  <si>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</si>
  <si>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</si>
  <si>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</si>
  <si>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</si>
  <si>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</si>
  <si>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</si>
  <si>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</si>
  <si>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</si>
  <si>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</si>
  <si>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Columna33</t>
  </si>
  <si>
    <t>HONORARIO MENSUAL FEBRERO</t>
  </si>
  <si>
    <t>INGRESOS CORRIENTES</t>
  </si>
  <si>
    <t>40-2025</t>
  </si>
  <si>
    <t>43-2025</t>
  </si>
  <si>
    <t>JORGE ANTONIO ORTEGA GAYTÁN</t>
  </si>
  <si>
    <t>ANDREA JOSEFINA HERNÁNDEZ GUERRA</t>
  </si>
  <si>
    <t>LUVIA ELIZABETH OROZCO RODRÍGUEZ</t>
  </si>
  <si>
    <t>Vo.Bo.</t>
  </si>
  <si>
    <t>Columna34</t>
  </si>
  <si>
    <t>HONORARIO MENSUAL MARZO</t>
  </si>
  <si>
    <t>44-2025</t>
  </si>
  <si>
    <t>45-2025</t>
  </si>
  <si>
    <t>46-2025</t>
  </si>
  <si>
    <t>48-2025</t>
  </si>
  <si>
    <t>EDWIN RAMON MAAS RAXÓN</t>
  </si>
  <si>
    <t>WENDY AMARILIS GARCÍA HERNÁNDEZ</t>
  </si>
  <si>
    <t>VIDAL FROILAN LÓPEZ DE LEÓN</t>
  </si>
  <si>
    <t>ANA CECILIA VICENTE SILVA</t>
  </si>
  <si>
    <t>Columna35</t>
  </si>
  <si>
    <t>HONORARIO MENSUAL ABRIL</t>
  </si>
  <si>
    <t>49-2025</t>
  </si>
  <si>
    <t>50-2025</t>
  </si>
  <si>
    <t>51-2025</t>
  </si>
  <si>
    <t>52-2025</t>
  </si>
  <si>
    <t>PABLO DAVID GUTIÉRREZ POLANCO</t>
  </si>
  <si>
    <t>KAREN ISABEL CORDÓN SALGUERO</t>
  </si>
  <si>
    <t>HILDA ELIZABETH PINEDA GARCÍA</t>
  </si>
  <si>
    <t>OLGA LORENA DEL ROSARIO FLORES MOSCOSO DE ANLEU</t>
  </si>
  <si>
    <t>Columna36</t>
  </si>
  <si>
    <t>HONORARIO MENSUAL MAYO</t>
  </si>
  <si>
    <t>53-2025</t>
  </si>
  <si>
    <t>55-2025</t>
  </si>
  <si>
    <t>PEDRO JOSE MORAN GODOY</t>
  </si>
  <si>
    <t xml:space="preserve">ANA SYLVIA PANIAGUA MORALES DE LOPEZ </t>
  </si>
  <si>
    <t>Columna37</t>
  </si>
  <si>
    <t>HONORARIO MENSUAL JUNIO</t>
  </si>
  <si>
    <t>EDGAR EDUARDO PARADA VILLALTA</t>
  </si>
  <si>
    <t>54-2025</t>
  </si>
  <si>
    <t>57-2025</t>
  </si>
  <si>
    <t>58-2025</t>
  </si>
  <si>
    <t>TANIA BEATRIZ MCDONALD CASTILLO DE ANLEU</t>
  </si>
  <si>
    <t>Columna38</t>
  </si>
  <si>
    <t>HONORARIO MENSUAL JULIO</t>
  </si>
  <si>
    <t xml:space="preserve">                   LISTADO DE ASESORES VICEPRESIDENCIA DE LA REPÚBLICA JULIO 2025</t>
  </si>
  <si>
    <t>DANIEL ALEJANDRO ORDOÑEZ PINEDA</t>
  </si>
  <si>
    <t>SILVIA IVONNE ESTRADA ZAVALA</t>
  </si>
  <si>
    <t>59-2025</t>
  </si>
  <si>
    <t>60-2025</t>
  </si>
  <si>
    <t>NUEVO CONTRATO 23/06/2025</t>
  </si>
  <si>
    <t>NUEVO CONTRATO 10/07/2025</t>
  </si>
  <si>
    <t>FINALIZACIÓN DE CONTRATO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</si>
</sst>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36"/>
      <color theme="1"/>
      <name val="Calibri"/>
      <family val="2"/>
      <scheme val="minor"/>
    </font>
    <font>
      <b/>
      <sz val="14"/>
      <color theme="4" tint="-0.499984740745262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44" fontId="10" fillId="0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9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18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36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M58" totalsRowShown="0" headerRowDxfId="29" dataDxfId="27" totalsRowDxfId="25" headerRowBorderDxfId="28" tableBorderDxfId="26" headerRowCellStyle="Moneda" totalsRowCellStyle="Moneda">
  <autoFilter ref="A9:M58" xr:uid="{00000000-0009-0000-0100-000001000000}"/>
  <sortState ref="A10:M22">
    <sortCondition ref="C10"/>
  </sortState>
  <tableColumns count="13">
    <tableColumn id="1" xr3:uid="{00000000-0010-0000-0000-000001000000}" name="A" dataDxfId="24" totalsRowDxfId="23"/>
    <tableColumn id="2" xr3:uid="{00000000-0010-0000-0000-000002000000}" name="Columna2" dataDxfId="22"/>
    <tableColumn id="14" xr3:uid="{00000000-0010-0000-0000-00000E000000}" name="Columna22" dataDxfId="21" totalsRowDxfId="20"/>
    <tableColumn id="3" xr3:uid="{00000000-0010-0000-0000-000003000000}" name="Columna3" dataDxfId="19" totalsRowDxfId="18" dataCellStyle="Moneda"/>
    <tableColumn id="7" xr3:uid="{00000000-0010-0000-0000-000007000000}" name="Columna32" dataDxfId="17" totalsRowDxfId="16" dataCellStyle="Moneda"/>
    <tableColumn id="4" xr3:uid="{FAB75888-C3F2-4E46-ABE7-B1AD6E4008CA}" name="Columna33" dataDxfId="15" totalsRowDxfId="14" dataCellStyle="Moneda"/>
    <tableColumn id="8" xr3:uid="{60598D3F-4DB8-466F-9BF9-7EB0446610F5}" name="Columna34" dataDxfId="13" totalsRowDxfId="12" dataCellStyle="Moneda"/>
    <tableColumn id="9" xr3:uid="{BCAB9923-18FA-406C-B685-598E6CEED933}" name="Columna35" dataDxfId="11" totalsRowDxfId="10" dataCellStyle="Moneda"/>
    <tableColumn id="10" xr3:uid="{CBB1968E-74AC-4DC2-AB69-A8F3E7D1F2C3}" name="Columna36" dataDxfId="9" totalsRowDxfId="8" dataCellStyle="Moneda"/>
    <tableColumn id="11" xr3:uid="{224D8E52-7607-4739-990C-7979936D5998}" name="Columna37" dataDxfId="7" totalsRowDxfId="6" dataCellStyle="Moneda"/>
    <tableColumn id="12" xr3:uid="{396B023A-8653-4E10-A7E9-721566EFCC9D}" name="Columna38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C59"/>
  <sheetViews>
    <sheetView tabSelected="1" topLeftCell="C16" zoomScale="68" zoomScaleNormal="68" zoomScaleSheetLayoutView="30" workbookViewId="0">
      <selection activeCell="K19" sqref="K19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11" width="26.7109375" style="2" customWidth="1"/>
    <col min="12" max="12" width="26.5703125" customWidth="1"/>
    <col min="13" max="13" width="32.7109375" customWidth="1"/>
    <col min="14" max="55" width="11.42578125" style="5"/>
  </cols>
  <sheetData>
    <row r="3" spans="1:55" ht="10.5" customHeight="1" thickBot="1" x14ac:dyDescent="0.3">
      <c r="B3"/>
      <c r="D3" s="1"/>
      <c r="E3" s="1"/>
      <c r="F3" s="1"/>
      <c r="G3" s="1"/>
      <c r="H3" s="1"/>
      <c r="I3" s="1"/>
      <c r="J3" s="1"/>
      <c r="K3" s="1"/>
    </row>
    <row r="4" spans="1:55" ht="75" customHeight="1" thickBot="1" x14ac:dyDescent="0.3">
      <c r="A4" s="46" t="s">
        <v>122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55" ht="1.5" customHeight="1" thickBot="1" x14ac:dyDescent="0.4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4"/>
      <c r="M5" s="14"/>
    </row>
    <row r="6" spans="1:55" ht="1.1499999999999999" customHeight="1" x14ac:dyDescent="0.35">
      <c r="A6" s="15"/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55" ht="1.1499999999999999" customHeight="1" thickBot="1" x14ac:dyDescent="0.4">
      <c r="A7" s="20"/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10"/>
    </row>
    <row r="8" spans="1:55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7" t="s">
        <v>79</v>
      </c>
      <c r="G8" s="27" t="s">
        <v>88</v>
      </c>
      <c r="H8" s="27" t="s">
        <v>98</v>
      </c>
      <c r="I8" s="27" t="s">
        <v>108</v>
      </c>
      <c r="J8" s="27" t="s">
        <v>114</v>
      </c>
      <c r="K8" s="27" t="s">
        <v>121</v>
      </c>
      <c r="L8" s="25" t="s">
        <v>12</v>
      </c>
      <c r="M8" s="25" t="s">
        <v>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ht="10.9" hidden="1" customHeight="1" thickBot="1" x14ac:dyDescent="0.4">
      <c r="A9" s="28" t="s">
        <v>41</v>
      </c>
      <c r="B9" s="29" t="s">
        <v>3</v>
      </c>
      <c r="C9" s="30" t="s">
        <v>7</v>
      </c>
      <c r="D9" s="31" t="s">
        <v>4</v>
      </c>
      <c r="E9" s="32" t="s">
        <v>9</v>
      </c>
      <c r="F9" s="32" t="s">
        <v>78</v>
      </c>
      <c r="G9" s="32" t="s">
        <v>87</v>
      </c>
      <c r="H9" s="32" t="s">
        <v>97</v>
      </c>
      <c r="I9" s="32" t="s">
        <v>107</v>
      </c>
      <c r="J9" s="32" t="s">
        <v>113</v>
      </c>
      <c r="K9" s="32" t="s">
        <v>120</v>
      </c>
      <c r="L9" s="33" t="s">
        <v>5</v>
      </c>
      <c r="M9" s="34" t="s">
        <v>6</v>
      </c>
    </row>
    <row r="10" spans="1:55" s="4" customFormat="1" ht="93.95" customHeight="1" thickBot="1" x14ac:dyDescent="0.3">
      <c r="A10" s="35">
        <v>1</v>
      </c>
      <c r="B10" s="40" t="s">
        <v>17</v>
      </c>
      <c r="C10" s="36" t="s">
        <v>47</v>
      </c>
      <c r="D10" s="37">
        <v>137629.03</v>
      </c>
      <c r="E10" s="37">
        <v>11129.03</v>
      </c>
      <c r="F10" s="37">
        <v>11500</v>
      </c>
      <c r="G10" s="37">
        <v>11500</v>
      </c>
      <c r="H10" s="37">
        <v>11500</v>
      </c>
      <c r="I10" s="37">
        <v>11500</v>
      </c>
      <c r="J10" s="37">
        <v>11500</v>
      </c>
      <c r="K10" s="37">
        <v>11500</v>
      </c>
      <c r="L10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57500</v>
      </c>
      <c r="M10" s="38" t="s">
        <v>80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ht="93.95" customHeight="1" thickBot="1" x14ac:dyDescent="0.3">
      <c r="A11" s="35">
        <v>2</v>
      </c>
      <c r="B11" s="40" t="s">
        <v>18</v>
      </c>
      <c r="C11" s="39" t="s">
        <v>48</v>
      </c>
      <c r="D11" s="37">
        <v>143612.9</v>
      </c>
      <c r="E11" s="37">
        <v>11612.9</v>
      </c>
      <c r="F11" s="37">
        <v>12000</v>
      </c>
      <c r="G11" s="37">
        <v>12000</v>
      </c>
      <c r="H11" s="37">
        <v>12000</v>
      </c>
      <c r="I11" s="37">
        <v>12000</v>
      </c>
      <c r="J11" s="37">
        <v>12000</v>
      </c>
      <c r="K11" s="37">
        <v>12000</v>
      </c>
      <c r="L11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60000</v>
      </c>
      <c r="M11" s="38" t="s">
        <v>80</v>
      </c>
    </row>
    <row r="12" spans="1:55" ht="93.95" customHeight="1" thickBot="1" x14ac:dyDescent="0.3">
      <c r="A12" s="35">
        <v>3</v>
      </c>
      <c r="B12" s="40" t="s">
        <v>21</v>
      </c>
      <c r="C12" s="39" t="s">
        <v>49</v>
      </c>
      <c r="D12" s="37">
        <v>239354.84</v>
      </c>
      <c r="E12" s="37">
        <v>19354.84</v>
      </c>
      <c r="F12" s="37">
        <v>20000</v>
      </c>
      <c r="G12" s="37">
        <v>20000</v>
      </c>
      <c r="H12" s="37">
        <v>20000</v>
      </c>
      <c r="I12" s="37">
        <v>20000</v>
      </c>
      <c r="J12" s="37">
        <v>20000</v>
      </c>
      <c r="K12" s="37">
        <v>20000</v>
      </c>
      <c r="L12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100000</v>
      </c>
      <c r="M12" s="38" t="s">
        <v>80</v>
      </c>
    </row>
    <row r="13" spans="1:55" ht="93.95" customHeight="1" thickBot="1" x14ac:dyDescent="0.3">
      <c r="A13" s="35">
        <f>A12+1</f>
        <v>4</v>
      </c>
      <c r="B13" s="40" t="s">
        <v>16</v>
      </c>
      <c r="C13" s="36" t="s">
        <v>50</v>
      </c>
      <c r="D13" s="37">
        <v>89758.06</v>
      </c>
      <c r="E13" s="37">
        <v>7258.06</v>
      </c>
      <c r="F13" s="37">
        <v>7500</v>
      </c>
      <c r="G13" s="37">
        <v>7500</v>
      </c>
      <c r="H13" s="37">
        <v>7500</v>
      </c>
      <c r="I13" s="37">
        <v>7500</v>
      </c>
      <c r="J13" s="37">
        <v>7500</v>
      </c>
      <c r="K13" s="37">
        <v>7500</v>
      </c>
      <c r="L13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37500</v>
      </c>
      <c r="M13" s="38" t="s">
        <v>80</v>
      </c>
    </row>
    <row r="14" spans="1:55" ht="93.95" customHeight="1" thickBot="1" x14ac:dyDescent="0.3">
      <c r="A14" s="35">
        <f t="shared" ref="A14:A58" si="0">A13+1</f>
        <v>5</v>
      </c>
      <c r="B14" s="40" t="s">
        <v>14</v>
      </c>
      <c r="C14" s="42" t="s">
        <v>54</v>
      </c>
      <c r="D14" s="43">
        <v>83774.19</v>
      </c>
      <c r="E14" s="37">
        <v>6774.19</v>
      </c>
      <c r="F14" s="37">
        <v>7000</v>
      </c>
      <c r="G14" s="37">
        <v>7000</v>
      </c>
      <c r="H14" s="37">
        <v>7000</v>
      </c>
      <c r="I14" s="37">
        <v>7000</v>
      </c>
      <c r="J14" s="37">
        <v>7000</v>
      </c>
      <c r="K14" s="37">
        <v>7000</v>
      </c>
      <c r="L14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35000</v>
      </c>
      <c r="M14" s="38" t="s">
        <v>80</v>
      </c>
    </row>
    <row r="15" spans="1:55" ht="93.95" customHeight="1" thickBot="1" x14ac:dyDescent="0.3">
      <c r="A15" s="35">
        <f t="shared" si="0"/>
        <v>6</v>
      </c>
      <c r="B15" s="41" t="s">
        <v>27</v>
      </c>
      <c r="C15" s="42" t="s">
        <v>51</v>
      </c>
      <c r="D15" s="43">
        <v>203451.61</v>
      </c>
      <c r="E15" s="37">
        <v>16451.61</v>
      </c>
      <c r="F15" s="37">
        <v>17000</v>
      </c>
      <c r="G15" s="37">
        <v>17000</v>
      </c>
      <c r="H15" s="37">
        <v>17000</v>
      </c>
      <c r="I15" s="37">
        <v>17000</v>
      </c>
      <c r="J15" s="37">
        <v>17000</v>
      </c>
      <c r="K15" s="37">
        <v>17000</v>
      </c>
      <c r="L15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85000</v>
      </c>
      <c r="M15" s="38" t="s">
        <v>80</v>
      </c>
    </row>
    <row r="16" spans="1:55" ht="93.95" customHeight="1" thickBot="1" x14ac:dyDescent="0.3">
      <c r="A16" s="35">
        <f t="shared" si="0"/>
        <v>7</v>
      </c>
      <c r="B16" s="41" t="s">
        <v>33</v>
      </c>
      <c r="C16" s="42" t="s">
        <v>52</v>
      </c>
      <c r="D16" s="43">
        <v>143612.9</v>
      </c>
      <c r="E16" s="37">
        <v>11612.9</v>
      </c>
      <c r="F16" s="37">
        <v>12000</v>
      </c>
      <c r="G16" s="37">
        <v>12000</v>
      </c>
      <c r="H16" s="37">
        <v>12000</v>
      </c>
      <c r="I16" s="37">
        <v>12000</v>
      </c>
      <c r="J16" s="37">
        <v>12000</v>
      </c>
      <c r="K16" s="37">
        <v>12000</v>
      </c>
      <c r="L16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60000</v>
      </c>
      <c r="M16" s="38" t="s">
        <v>80</v>
      </c>
    </row>
    <row r="17" spans="1:55" s="4" customFormat="1" ht="93.95" customHeight="1" thickBot="1" x14ac:dyDescent="0.3">
      <c r="A17" s="35">
        <f t="shared" si="0"/>
        <v>8</v>
      </c>
      <c r="B17" s="41" t="s">
        <v>40</v>
      </c>
      <c r="C17" s="42" t="s">
        <v>53</v>
      </c>
      <c r="D17" s="43">
        <v>143612.9</v>
      </c>
      <c r="E17" s="37">
        <v>11612.9</v>
      </c>
      <c r="F17" s="37">
        <v>12000</v>
      </c>
      <c r="G17" s="37">
        <v>12000</v>
      </c>
      <c r="H17" s="37">
        <v>12000</v>
      </c>
      <c r="I17" s="37">
        <v>12000</v>
      </c>
      <c r="J17" s="37">
        <v>12000</v>
      </c>
      <c r="K17" s="37">
        <v>12000</v>
      </c>
      <c r="L17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60000</v>
      </c>
      <c r="M17" s="38" t="s">
        <v>80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s="4" customFormat="1" ht="93.95" customHeight="1" thickBot="1" x14ac:dyDescent="0.3">
      <c r="A18" s="35">
        <f t="shared" si="0"/>
        <v>9</v>
      </c>
      <c r="B18" s="41" t="s">
        <v>36</v>
      </c>
      <c r="C18" s="42" t="s">
        <v>55</v>
      </c>
      <c r="D18" s="43">
        <v>203451.61</v>
      </c>
      <c r="E18" s="37">
        <v>16451.61</v>
      </c>
      <c r="F18" s="37">
        <v>17000</v>
      </c>
      <c r="G18" s="37">
        <v>17000</v>
      </c>
      <c r="H18" s="37">
        <v>17000</v>
      </c>
      <c r="I18" s="37">
        <v>17000</v>
      </c>
      <c r="J18" s="37">
        <v>17000</v>
      </c>
      <c r="K18" s="37">
        <v>17000</v>
      </c>
      <c r="L18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85000</v>
      </c>
      <c r="M18" s="38" t="s">
        <v>80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ht="93.95" customHeight="1" thickBot="1" x14ac:dyDescent="0.3">
      <c r="A19" s="35">
        <f t="shared" si="0"/>
        <v>10</v>
      </c>
      <c r="B19" s="44" t="s">
        <v>13</v>
      </c>
      <c r="C19" s="42" t="s">
        <v>56</v>
      </c>
      <c r="D19" s="43">
        <v>226774.19</v>
      </c>
      <c r="E19" s="37">
        <v>17774.189999999999</v>
      </c>
      <c r="F19" s="37">
        <v>19000</v>
      </c>
      <c r="G19" s="37">
        <v>19000</v>
      </c>
      <c r="H19" s="37">
        <v>19000</v>
      </c>
      <c r="I19" s="37">
        <v>19000</v>
      </c>
      <c r="J19" s="37">
        <v>19000</v>
      </c>
      <c r="K19" s="37">
        <v>19000</v>
      </c>
      <c r="L19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95000</v>
      </c>
      <c r="M19" s="38" t="s">
        <v>80</v>
      </c>
    </row>
    <row r="20" spans="1:55" ht="93.95" customHeight="1" thickBot="1" x14ac:dyDescent="0.3">
      <c r="A20" s="35">
        <f t="shared" si="0"/>
        <v>11</v>
      </c>
      <c r="B20" s="40" t="s">
        <v>15</v>
      </c>
      <c r="C20" s="42" t="s">
        <v>57</v>
      </c>
      <c r="D20" s="43">
        <v>89516.13</v>
      </c>
      <c r="E20" s="37">
        <v>7016.13</v>
      </c>
      <c r="F20" s="37">
        <v>7500</v>
      </c>
      <c r="G20" s="37">
        <v>7500</v>
      </c>
      <c r="H20" s="37">
        <v>7500</v>
      </c>
      <c r="I20" s="37">
        <v>7500</v>
      </c>
      <c r="J20" s="37">
        <v>7500</v>
      </c>
      <c r="K20" s="37">
        <v>7500</v>
      </c>
      <c r="L20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37500</v>
      </c>
      <c r="M20" s="38" t="s">
        <v>80</v>
      </c>
    </row>
    <row r="21" spans="1:55" ht="93.95" customHeight="1" thickBot="1" x14ac:dyDescent="0.3">
      <c r="A21" s="35">
        <f t="shared" si="0"/>
        <v>12</v>
      </c>
      <c r="B21" s="41" t="s">
        <v>23</v>
      </c>
      <c r="C21" s="42" t="s">
        <v>58</v>
      </c>
      <c r="D21" s="43">
        <v>89516.13</v>
      </c>
      <c r="E21" s="37">
        <v>7016.13</v>
      </c>
      <c r="F21" s="37">
        <v>7500</v>
      </c>
      <c r="G21" s="37">
        <v>7500</v>
      </c>
      <c r="H21" s="37">
        <v>7500</v>
      </c>
      <c r="I21" s="37">
        <v>7500</v>
      </c>
      <c r="J21" s="37">
        <v>7500</v>
      </c>
      <c r="K21" s="37">
        <v>7500</v>
      </c>
      <c r="L21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37500</v>
      </c>
      <c r="M21" s="38" t="s">
        <v>80</v>
      </c>
    </row>
    <row r="22" spans="1:55" ht="93.95" customHeight="1" thickBot="1" x14ac:dyDescent="0.3">
      <c r="A22" s="35">
        <f t="shared" si="0"/>
        <v>13</v>
      </c>
      <c r="B22" s="41" t="s">
        <v>24</v>
      </c>
      <c r="C22" s="42" t="s">
        <v>59</v>
      </c>
      <c r="D22" s="43">
        <v>250645.16</v>
      </c>
      <c r="E22" s="37">
        <v>19645.16</v>
      </c>
      <c r="F22" s="37">
        <v>21000</v>
      </c>
      <c r="G22" s="37">
        <v>21000</v>
      </c>
      <c r="H22" s="37">
        <v>21000</v>
      </c>
      <c r="I22" s="37">
        <v>21000</v>
      </c>
      <c r="J22" s="37">
        <v>21000</v>
      </c>
      <c r="K22" s="37">
        <v>21000</v>
      </c>
      <c r="L22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105000</v>
      </c>
      <c r="M22" s="38" t="s">
        <v>80</v>
      </c>
    </row>
    <row r="23" spans="1:55" ht="93.95" customHeight="1" thickBot="1" x14ac:dyDescent="0.3">
      <c r="A23" s="35">
        <f t="shared" si="0"/>
        <v>14</v>
      </c>
      <c r="B23" s="40" t="s">
        <v>20</v>
      </c>
      <c r="C23" s="42" t="s">
        <v>60</v>
      </c>
      <c r="D23" s="43">
        <v>143225.81</v>
      </c>
      <c r="E23" s="37">
        <v>11225.81</v>
      </c>
      <c r="F23" s="37">
        <v>12000</v>
      </c>
      <c r="G23" s="37">
        <v>12000</v>
      </c>
      <c r="H23" s="37">
        <v>12000</v>
      </c>
      <c r="I23" s="37">
        <v>12000</v>
      </c>
      <c r="J23" s="37">
        <v>12000</v>
      </c>
      <c r="K23" s="37">
        <v>12000</v>
      </c>
      <c r="L23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60000</v>
      </c>
      <c r="M23" s="38" t="s">
        <v>80</v>
      </c>
    </row>
    <row r="24" spans="1:55" ht="93.95" customHeight="1" thickBot="1" x14ac:dyDescent="0.3">
      <c r="A24" s="35">
        <f t="shared" si="0"/>
        <v>15</v>
      </c>
      <c r="B24" s="41" t="s">
        <v>29</v>
      </c>
      <c r="C24" s="42" t="s">
        <v>61</v>
      </c>
      <c r="D24" s="43">
        <v>118387.1</v>
      </c>
      <c r="E24" s="37">
        <v>8387.1</v>
      </c>
      <c r="F24" s="37">
        <v>10000</v>
      </c>
      <c r="G24" s="37">
        <v>10000</v>
      </c>
      <c r="H24" s="37">
        <v>10000</v>
      </c>
      <c r="I24" s="37">
        <v>10000</v>
      </c>
      <c r="J24" s="37">
        <v>10000</v>
      </c>
      <c r="K24" s="37">
        <v>10000</v>
      </c>
      <c r="L24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50000</v>
      </c>
      <c r="M24" s="38" t="s">
        <v>80</v>
      </c>
    </row>
    <row r="25" spans="1:55" ht="93.95" customHeight="1" thickBot="1" x14ac:dyDescent="0.3">
      <c r="A25" s="35">
        <f t="shared" si="0"/>
        <v>16</v>
      </c>
      <c r="B25" s="41" t="s">
        <v>34</v>
      </c>
      <c r="C25" s="42" t="s">
        <v>62</v>
      </c>
      <c r="D25" s="43">
        <v>177580.65</v>
      </c>
      <c r="E25" s="37">
        <v>12580.65</v>
      </c>
      <c r="F25" s="37">
        <v>15000</v>
      </c>
      <c r="G25" s="37">
        <v>15000</v>
      </c>
      <c r="H25" s="37">
        <v>15000</v>
      </c>
      <c r="I25" s="37">
        <v>15000</v>
      </c>
      <c r="J25" s="37">
        <v>15000</v>
      </c>
      <c r="K25" s="37">
        <v>15000</v>
      </c>
      <c r="L25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75000</v>
      </c>
      <c r="M25" s="38" t="s">
        <v>80</v>
      </c>
    </row>
    <row r="26" spans="1:55" ht="93.95" customHeight="1" thickBot="1" x14ac:dyDescent="0.3">
      <c r="A26" s="35">
        <f t="shared" si="0"/>
        <v>17</v>
      </c>
      <c r="B26" s="41" t="s">
        <v>35</v>
      </c>
      <c r="C26" s="42" t="s">
        <v>63</v>
      </c>
      <c r="D26" s="43">
        <v>236774.19</v>
      </c>
      <c r="E26" s="37">
        <v>16774.189999999999</v>
      </c>
      <c r="F26" s="37">
        <v>20000</v>
      </c>
      <c r="G26" s="37">
        <v>20000</v>
      </c>
      <c r="H26" s="37">
        <v>20000</v>
      </c>
      <c r="I26" s="37">
        <v>20000</v>
      </c>
      <c r="J26" s="37">
        <v>20000</v>
      </c>
      <c r="K26" s="37">
        <v>20000</v>
      </c>
      <c r="L26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100000</v>
      </c>
      <c r="M26" s="38" t="s">
        <v>80</v>
      </c>
    </row>
    <row r="27" spans="1:55" ht="93.95" customHeight="1" thickBot="1" x14ac:dyDescent="0.3">
      <c r="A27" s="35">
        <f t="shared" si="0"/>
        <v>18</v>
      </c>
      <c r="B27" s="41" t="s">
        <v>37</v>
      </c>
      <c r="C27" s="42" t="s">
        <v>64</v>
      </c>
      <c r="D27" s="43">
        <v>118387.1</v>
      </c>
      <c r="E27" s="37">
        <v>8387.1</v>
      </c>
      <c r="F27" s="37">
        <v>10000</v>
      </c>
      <c r="G27" s="37">
        <v>10000</v>
      </c>
      <c r="H27" s="37">
        <v>10000</v>
      </c>
      <c r="I27" s="37">
        <v>10000</v>
      </c>
      <c r="J27" s="37">
        <v>10000</v>
      </c>
      <c r="K27" s="37">
        <v>10000</v>
      </c>
      <c r="L27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50000</v>
      </c>
      <c r="M27" s="38" t="s">
        <v>80</v>
      </c>
    </row>
    <row r="28" spans="1:55" ht="93.95" customHeight="1" thickBot="1" x14ac:dyDescent="0.3">
      <c r="A28" s="35">
        <f t="shared" si="0"/>
        <v>19</v>
      </c>
      <c r="B28" s="41" t="s">
        <v>39</v>
      </c>
      <c r="C28" s="42" t="s">
        <v>65</v>
      </c>
      <c r="D28" s="43">
        <v>295967.74</v>
      </c>
      <c r="E28" s="37">
        <v>20967.740000000002</v>
      </c>
      <c r="F28" s="37">
        <v>25000</v>
      </c>
      <c r="G28" s="37">
        <v>25000</v>
      </c>
      <c r="H28" s="37">
        <v>25000</v>
      </c>
      <c r="I28" s="37">
        <v>25000</v>
      </c>
      <c r="J28" s="37">
        <v>25000</v>
      </c>
      <c r="K28" s="37">
        <v>25000</v>
      </c>
      <c r="L28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125000</v>
      </c>
      <c r="M28" s="38" t="s">
        <v>80</v>
      </c>
    </row>
    <row r="29" spans="1:55" ht="93.95" customHeight="1" thickBot="1" x14ac:dyDescent="0.3">
      <c r="A29" s="35">
        <f t="shared" si="0"/>
        <v>20</v>
      </c>
      <c r="B29" s="41" t="s">
        <v>42</v>
      </c>
      <c r="C29" s="42" t="s">
        <v>66</v>
      </c>
      <c r="D29" s="43">
        <v>272290.32</v>
      </c>
      <c r="E29" s="37">
        <v>19290.32</v>
      </c>
      <c r="F29" s="37">
        <v>23000</v>
      </c>
      <c r="G29" s="37">
        <v>23000</v>
      </c>
      <c r="H29" s="37">
        <v>23000</v>
      </c>
      <c r="I29" s="37">
        <v>23000</v>
      </c>
      <c r="J29" s="37">
        <v>23000</v>
      </c>
      <c r="K29" s="37">
        <v>23000</v>
      </c>
      <c r="L29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115000</v>
      </c>
      <c r="M29" s="38" t="s">
        <v>80</v>
      </c>
    </row>
    <row r="30" spans="1:55" ht="93.95" customHeight="1" thickBot="1" x14ac:dyDescent="0.3">
      <c r="A30" s="35">
        <f t="shared" si="0"/>
        <v>21</v>
      </c>
      <c r="B30" s="41" t="s">
        <v>38</v>
      </c>
      <c r="C30" s="42" t="s">
        <v>67</v>
      </c>
      <c r="D30" s="43">
        <v>177580.65</v>
      </c>
      <c r="E30" s="37">
        <v>12580.65</v>
      </c>
      <c r="F30" s="37">
        <v>15000</v>
      </c>
      <c r="G30" s="37">
        <v>15000</v>
      </c>
      <c r="H30" s="37">
        <v>15000</v>
      </c>
      <c r="I30" s="37">
        <v>15000</v>
      </c>
      <c r="J30" s="37">
        <v>15000</v>
      </c>
      <c r="K30" s="37">
        <v>15000</v>
      </c>
      <c r="L30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75000</v>
      </c>
      <c r="M30" s="38" t="s">
        <v>80</v>
      </c>
    </row>
    <row r="31" spans="1:55" ht="93.95" customHeight="1" thickBot="1" x14ac:dyDescent="0.3">
      <c r="A31" s="35">
        <f t="shared" si="0"/>
        <v>22</v>
      </c>
      <c r="B31" s="41" t="s">
        <v>26</v>
      </c>
      <c r="C31" s="42" t="s">
        <v>68</v>
      </c>
      <c r="D31" s="43">
        <v>59032.26</v>
      </c>
      <c r="E31" s="37">
        <v>4032.26</v>
      </c>
      <c r="F31" s="37">
        <v>5000</v>
      </c>
      <c r="G31" s="37">
        <v>5000</v>
      </c>
      <c r="H31" s="37">
        <v>5000</v>
      </c>
      <c r="I31" s="37">
        <v>5000</v>
      </c>
      <c r="J31" s="37">
        <v>5000</v>
      </c>
      <c r="K31" s="37">
        <v>5000</v>
      </c>
      <c r="L31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25000</v>
      </c>
      <c r="M31" s="38" t="s">
        <v>80</v>
      </c>
    </row>
    <row r="32" spans="1:55" ht="93.95" customHeight="1" thickBot="1" x14ac:dyDescent="0.3">
      <c r="A32" s="35">
        <f t="shared" si="0"/>
        <v>23</v>
      </c>
      <c r="B32" s="41" t="s">
        <v>32</v>
      </c>
      <c r="C32" s="42" t="s">
        <v>69</v>
      </c>
      <c r="D32" s="43">
        <v>177096.77</v>
      </c>
      <c r="E32" s="37">
        <v>12096.77</v>
      </c>
      <c r="F32" s="37">
        <v>15000</v>
      </c>
      <c r="G32" s="37">
        <v>15000</v>
      </c>
      <c r="H32" s="37">
        <v>15000</v>
      </c>
      <c r="I32" s="37">
        <v>15000</v>
      </c>
      <c r="J32" s="37">
        <v>15000</v>
      </c>
      <c r="K32" s="37">
        <v>15000</v>
      </c>
      <c r="L32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75000</v>
      </c>
      <c r="M32" s="38" t="s">
        <v>80</v>
      </c>
    </row>
    <row r="33" spans="1:13" ht="93.95" customHeight="1" thickBot="1" x14ac:dyDescent="0.3">
      <c r="A33" s="35">
        <f t="shared" si="0"/>
        <v>24</v>
      </c>
      <c r="B33" s="41" t="s">
        <v>28</v>
      </c>
      <c r="C33" s="42" t="s">
        <v>70</v>
      </c>
      <c r="D33" s="43">
        <v>81241.94</v>
      </c>
      <c r="E33" s="37">
        <v>5341.94</v>
      </c>
      <c r="F33" s="37">
        <v>6900</v>
      </c>
      <c r="G33" s="37">
        <v>6900</v>
      </c>
      <c r="H33" s="37">
        <v>6900</v>
      </c>
      <c r="I33" s="37">
        <v>6900</v>
      </c>
      <c r="J33" s="37">
        <v>6900</v>
      </c>
      <c r="K33" s="37">
        <v>6900</v>
      </c>
      <c r="L33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34500</v>
      </c>
      <c r="M33" s="38" t="s">
        <v>80</v>
      </c>
    </row>
    <row r="34" spans="1:13" ht="93.95" customHeight="1" thickBot="1" x14ac:dyDescent="0.3">
      <c r="A34" s="35">
        <f t="shared" si="0"/>
        <v>25</v>
      </c>
      <c r="B34" s="41" t="s">
        <v>31</v>
      </c>
      <c r="C34" s="42" t="s">
        <v>71</v>
      </c>
      <c r="D34" s="43">
        <v>141290.32</v>
      </c>
      <c r="E34" s="37">
        <v>9290.32</v>
      </c>
      <c r="F34" s="37">
        <v>12000</v>
      </c>
      <c r="G34" s="37">
        <v>12000</v>
      </c>
      <c r="H34" s="37">
        <v>12000</v>
      </c>
      <c r="I34" s="37">
        <v>12000</v>
      </c>
      <c r="J34" s="37">
        <v>12000</v>
      </c>
      <c r="K34" s="37">
        <v>12000</v>
      </c>
      <c r="L34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60000</v>
      </c>
      <c r="M34" s="38" t="s">
        <v>80</v>
      </c>
    </row>
    <row r="35" spans="1:13" ht="93.95" customHeight="1" thickBot="1" x14ac:dyDescent="0.3">
      <c r="A35" s="35">
        <f t="shared" si="0"/>
        <v>26</v>
      </c>
      <c r="B35" s="41" t="s">
        <v>22</v>
      </c>
      <c r="C35" s="42" t="s">
        <v>72</v>
      </c>
      <c r="D35" s="43">
        <v>234838.71</v>
      </c>
      <c r="E35" s="37">
        <v>14838.71</v>
      </c>
      <c r="F35" s="37">
        <v>20000</v>
      </c>
      <c r="G35" s="37">
        <v>20000</v>
      </c>
      <c r="H35" s="37">
        <v>20000</v>
      </c>
      <c r="I35" s="37">
        <v>20000</v>
      </c>
      <c r="J35" s="37">
        <v>20000</v>
      </c>
      <c r="K35" s="37">
        <v>20000</v>
      </c>
      <c r="L35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100000</v>
      </c>
      <c r="M35" s="38" t="s">
        <v>80</v>
      </c>
    </row>
    <row r="36" spans="1:13" ht="93.95" customHeight="1" thickBot="1" x14ac:dyDescent="0.3">
      <c r="A36" s="35">
        <f t="shared" si="0"/>
        <v>27</v>
      </c>
      <c r="B36" s="41" t="s">
        <v>43</v>
      </c>
      <c r="C36" s="39" t="s">
        <v>44</v>
      </c>
      <c r="D36" s="37">
        <v>117096.77</v>
      </c>
      <c r="E36" s="37">
        <v>7096.77</v>
      </c>
      <c r="F36" s="37">
        <v>10000</v>
      </c>
      <c r="G36" s="37">
        <v>10000</v>
      </c>
      <c r="H36" s="37">
        <v>10000</v>
      </c>
      <c r="I36" s="37">
        <v>10000</v>
      </c>
      <c r="J36" s="37">
        <v>10000</v>
      </c>
      <c r="K36" s="37">
        <v>10000</v>
      </c>
      <c r="L36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50000</v>
      </c>
      <c r="M36" s="38" t="s">
        <v>80</v>
      </c>
    </row>
    <row r="37" spans="1:13" ht="93.95" customHeight="1" thickBot="1" x14ac:dyDescent="0.3">
      <c r="A37" s="35">
        <f t="shared" si="0"/>
        <v>28</v>
      </c>
      <c r="B37" s="41" t="s">
        <v>25</v>
      </c>
      <c r="C37" s="39" t="s">
        <v>73</v>
      </c>
      <c r="D37" s="37">
        <v>209032.26</v>
      </c>
      <c r="E37" s="37">
        <v>11032.26</v>
      </c>
      <c r="F37" s="37">
        <v>18000</v>
      </c>
      <c r="G37" s="37">
        <v>18000</v>
      </c>
      <c r="H37" s="37">
        <v>18000</v>
      </c>
      <c r="I37" s="37">
        <v>18000</v>
      </c>
      <c r="J37" s="37">
        <v>18000</v>
      </c>
      <c r="K37" s="37">
        <v>18000</v>
      </c>
      <c r="L37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90000</v>
      </c>
      <c r="M37" s="38" t="s">
        <v>80</v>
      </c>
    </row>
    <row r="38" spans="1:13" ht="93.95" customHeight="1" thickBot="1" x14ac:dyDescent="0.3">
      <c r="A38" s="35">
        <f t="shared" si="0"/>
        <v>29</v>
      </c>
      <c r="B38" s="41" t="s">
        <v>45</v>
      </c>
      <c r="C38" s="39" t="s">
        <v>74</v>
      </c>
      <c r="D38" s="37">
        <v>208451.61</v>
      </c>
      <c r="E38" s="37">
        <v>10451.61</v>
      </c>
      <c r="F38" s="37">
        <v>18000</v>
      </c>
      <c r="G38" s="37">
        <v>18000</v>
      </c>
      <c r="H38" s="37">
        <v>18000</v>
      </c>
      <c r="I38" s="37">
        <v>18000</v>
      </c>
      <c r="J38" s="37">
        <v>18000</v>
      </c>
      <c r="K38" s="37">
        <v>18000</v>
      </c>
      <c r="L38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90000</v>
      </c>
      <c r="M38" s="38" t="s">
        <v>80</v>
      </c>
    </row>
    <row r="39" spans="1:13" ht="93.95" customHeight="1" thickBot="1" x14ac:dyDescent="0.3">
      <c r="A39" s="35">
        <f t="shared" si="0"/>
        <v>30</v>
      </c>
      <c r="B39" s="41" t="s">
        <v>30</v>
      </c>
      <c r="C39" s="39" t="s">
        <v>75</v>
      </c>
      <c r="D39" s="37">
        <v>173225.81</v>
      </c>
      <c r="E39" s="37">
        <v>8225.81</v>
      </c>
      <c r="F39" s="37">
        <v>15000</v>
      </c>
      <c r="G39" s="37">
        <v>15000</v>
      </c>
      <c r="H39" s="37">
        <v>15000</v>
      </c>
      <c r="I39" s="37">
        <v>15000</v>
      </c>
      <c r="J39" s="37">
        <v>15000</v>
      </c>
      <c r="K39" s="37">
        <v>15000</v>
      </c>
      <c r="L39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75000</v>
      </c>
      <c r="M39" s="38" t="s">
        <v>80</v>
      </c>
    </row>
    <row r="40" spans="1:13" ht="93.95" customHeight="1" thickBot="1" x14ac:dyDescent="0.3">
      <c r="A40" s="35">
        <f t="shared" si="0"/>
        <v>31</v>
      </c>
      <c r="B40" s="40" t="s">
        <v>19</v>
      </c>
      <c r="C40" s="39" t="s">
        <v>76</v>
      </c>
      <c r="D40" s="37">
        <v>69096.77</v>
      </c>
      <c r="E40" s="37">
        <v>3096.77</v>
      </c>
      <c r="F40" s="37">
        <v>6000</v>
      </c>
      <c r="G40" s="37">
        <v>6000</v>
      </c>
      <c r="H40" s="37">
        <v>6000</v>
      </c>
      <c r="I40" s="37">
        <v>6000</v>
      </c>
      <c r="J40" s="37">
        <v>6000</v>
      </c>
      <c r="K40" s="37">
        <v>6000</v>
      </c>
      <c r="L40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30000</v>
      </c>
      <c r="M40" s="38" t="s">
        <v>80</v>
      </c>
    </row>
    <row r="41" spans="1:13" ht="93.95" customHeight="1" thickBot="1" x14ac:dyDescent="0.3">
      <c r="A41" s="35">
        <f t="shared" si="0"/>
        <v>32</v>
      </c>
      <c r="B41" s="40" t="s">
        <v>46</v>
      </c>
      <c r="C41" s="39" t="s">
        <v>77</v>
      </c>
      <c r="D41" s="37">
        <v>149290.32</v>
      </c>
      <c r="E41" s="37">
        <v>6290.32</v>
      </c>
      <c r="F41" s="37">
        <v>13000</v>
      </c>
      <c r="G41" s="37">
        <v>13000</v>
      </c>
      <c r="H41" s="37">
        <v>13000</v>
      </c>
      <c r="I41" s="37">
        <v>13000</v>
      </c>
      <c r="J41" s="37">
        <v>13000</v>
      </c>
      <c r="K41" s="37">
        <v>13000</v>
      </c>
      <c r="L41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65000</v>
      </c>
      <c r="M41" s="38" t="s">
        <v>80</v>
      </c>
    </row>
    <row r="42" spans="1:13" ht="93.95" customHeight="1" thickBot="1" x14ac:dyDescent="0.3">
      <c r="A42" s="35">
        <f t="shared" si="0"/>
        <v>33</v>
      </c>
      <c r="B42" s="41" t="s">
        <v>85</v>
      </c>
      <c r="C42" s="39" t="s">
        <v>81</v>
      </c>
      <c r="D42" s="37">
        <v>185785.71</v>
      </c>
      <c r="E42" s="37">
        <v>0</v>
      </c>
      <c r="F42" s="37">
        <v>15785.71</v>
      </c>
      <c r="G42" s="37">
        <v>17000</v>
      </c>
      <c r="H42" s="37">
        <v>17000</v>
      </c>
      <c r="I42" s="37">
        <v>17000</v>
      </c>
      <c r="J42" s="37">
        <v>17000</v>
      </c>
      <c r="K42" s="37">
        <v>17000</v>
      </c>
      <c r="L42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85000</v>
      </c>
      <c r="M42" s="38" t="s">
        <v>80</v>
      </c>
    </row>
    <row r="43" spans="1:13" ht="93.95" customHeight="1" thickBot="1" x14ac:dyDescent="0.3">
      <c r="A43" s="35">
        <v>34</v>
      </c>
      <c r="B43" s="41" t="s">
        <v>83</v>
      </c>
      <c r="C43" s="39" t="s">
        <v>82</v>
      </c>
      <c r="D43" s="37">
        <v>81428.570000000007</v>
      </c>
      <c r="E43" s="37">
        <v>0</v>
      </c>
      <c r="F43" s="37">
        <v>6428.57</v>
      </c>
      <c r="G43" s="37">
        <v>15000</v>
      </c>
      <c r="H43" s="37">
        <v>15000</v>
      </c>
      <c r="I43" s="37">
        <v>15000</v>
      </c>
      <c r="J43" s="37">
        <v>15000</v>
      </c>
      <c r="K43" s="37">
        <v>15000</v>
      </c>
      <c r="L43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0</v>
      </c>
      <c r="M43" s="38" t="s">
        <v>129</v>
      </c>
    </row>
    <row r="44" spans="1:13" ht="93.95" customHeight="1" thickBot="1" x14ac:dyDescent="0.3">
      <c r="A44" s="35">
        <f t="shared" si="0"/>
        <v>35</v>
      </c>
      <c r="B44" s="41" t="s">
        <v>93</v>
      </c>
      <c r="C44" s="39" t="s">
        <v>89</v>
      </c>
      <c r="D44" s="37">
        <v>91607.14</v>
      </c>
      <c r="E44" s="37">
        <v>0</v>
      </c>
      <c r="F44" s="37">
        <v>1607.14</v>
      </c>
      <c r="G44" s="37">
        <v>9000</v>
      </c>
      <c r="H44" s="37">
        <v>9000</v>
      </c>
      <c r="I44" s="37">
        <v>9000</v>
      </c>
      <c r="J44" s="37">
        <v>9000</v>
      </c>
      <c r="K44" s="37">
        <v>9000</v>
      </c>
      <c r="L44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45000</v>
      </c>
      <c r="M44" s="38" t="s">
        <v>80</v>
      </c>
    </row>
    <row r="45" spans="1:13" ht="93.95" customHeight="1" thickBot="1" x14ac:dyDescent="0.3">
      <c r="A45" s="35">
        <f t="shared" si="0"/>
        <v>36</v>
      </c>
      <c r="B45" s="41" t="s">
        <v>94</v>
      </c>
      <c r="C45" s="39" t="s">
        <v>90</v>
      </c>
      <c r="D45" s="37">
        <v>253571.43</v>
      </c>
      <c r="E45" s="37">
        <v>0</v>
      </c>
      <c r="F45" s="37">
        <v>3571.43</v>
      </c>
      <c r="G45" s="37">
        <v>25000</v>
      </c>
      <c r="H45" s="37">
        <v>25000</v>
      </c>
      <c r="I45" s="37">
        <v>25000</v>
      </c>
      <c r="J45" s="37">
        <v>25000</v>
      </c>
      <c r="K45" s="37">
        <v>25000</v>
      </c>
      <c r="L45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125000</v>
      </c>
      <c r="M45" s="38" t="s">
        <v>80</v>
      </c>
    </row>
    <row r="46" spans="1:13" ht="93.95" customHeight="1" thickBot="1" x14ac:dyDescent="0.3">
      <c r="A46" s="35">
        <f t="shared" si="0"/>
        <v>37</v>
      </c>
      <c r="B46" s="41" t="s">
        <v>95</v>
      </c>
      <c r="C46" s="39" t="s">
        <v>91</v>
      </c>
      <c r="D46" s="37">
        <v>99354.84</v>
      </c>
      <c r="E46" s="37">
        <v>0</v>
      </c>
      <c r="F46" s="37">
        <v>0</v>
      </c>
      <c r="G46" s="37">
        <v>9354.84</v>
      </c>
      <c r="H46" s="37">
        <v>10000</v>
      </c>
      <c r="I46" s="37">
        <v>10000</v>
      </c>
      <c r="J46" s="37">
        <v>10000</v>
      </c>
      <c r="K46" s="37">
        <v>10000</v>
      </c>
      <c r="L46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50000</v>
      </c>
      <c r="M46" s="38" t="s">
        <v>80</v>
      </c>
    </row>
    <row r="47" spans="1:13" ht="93.95" customHeight="1" thickBot="1" x14ac:dyDescent="0.3">
      <c r="A47" s="35">
        <f t="shared" si="0"/>
        <v>38</v>
      </c>
      <c r="B47" s="41" t="s">
        <v>96</v>
      </c>
      <c r="C47" s="39" t="s">
        <v>92</v>
      </c>
      <c r="D47" s="37">
        <v>105741.94</v>
      </c>
      <c r="E47" s="37">
        <v>0</v>
      </c>
      <c r="F47" s="37">
        <v>0</v>
      </c>
      <c r="G47" s="37">
        <v>6741.94</v>
      </c>
      <c r="H47" s="37">
        <v>11000</v>
      </c>
      <c r="I47" s="37">
        <v>11000</v>
      </c>
      <c r="J47" s="37">
        <v>11000</v>
      </c>
      <c r="K47" s="37">
        <v>11000</v>
      </c>
      <c r="L47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55000</v>
      </c>
      <c r="M47" s="38" t="s">
        <v>80</v>
      </c>
    </row>
    <row r="48" spans="1:13" ht="93.95" customHeight="1" thickBot="1" x14ac:dyDescent="0.3">
      <c r="A48" s="35">
        <f t="shared" si="0"/>
        <v>39</v>
      </c>
      <c r="B48" s="41" t="s">
        <v>103</v>
      </c>
      <c r="C48" s="39" t="s">
        <v>99</v>
      </c>
      <c r="D48" s="37">
        <v>72000</v>
      </c>
      <c r="E48" s="37">
        <v>0</v>
      </c>
      <c r="F48" s="37">
        <v>0</v>
      </c>
      <c r="G48" s="37">
        <v>0</v>
      </c>
      <c r="H48" s="37">
        <v>8000</v>
      </c>
      <c r="I48" s="37">
        <v>8000</v>
      </c>
      <c r="J48" s="37">
        <v>8000</v>
      </c>
      <c r="K48" s="37">
        <v>8000</v>
      </c>
      <c r="L48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40000</v>
      </c>
      <c r="M48" s="38" t="s">
        <v>80</v>
      </c>
    </row>
    <row r="49" spans="1:13" ht="93.95" customHeight="1" thickBot="1" x14ac:dyDescent="0.3">
      <c r="A49" s="35">
        <f t="shared" si="0"/>
        <v>40</v>
      </c>
      <c r="B49" s="41" t="s">
        <v>104</v>
      </c>
      <c r="C49" s="39" t="s">
        <v>100</v>
      </c>
      <c r="D49" s="37">
        <v>113533.33</v>
      </c>
      <c r="E49" s="37">
        <v>0</v>
      </c>
      <c r="F49" s="37">
        <v>0</v>
      </c>
      <c r="G49" s="37">
        <v>0</v>
      </c>
      <c r="H49" s="37">
        <v>9533.33</v>
      </c>
      <c r="I49" s="37">
        <v>13000</v>
      </c>
      <c r="J49" s="37">
        <v>13000</v>
      </c>
      <c r="K49" s="37">
        <v>13000</v>
      </c>
      <c r="L49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65000</v>
      </c>
      <c r="M49" s="38" t="s">
        <v>80</v>
      </c>
    </row>
    <row r="50" spans="1:13" ht="93.95" customHeight="1" thickBot="1" x14ac:dyDescent="0.3">
      <c r="A50" s="35">
        <f t="shared" si="0"/>
        <v>41</v>
      </c>
      <c r="B50" s="41" t="s">
        <v>105</v>
      </c>
      <c r="C50" s="39" t="s">
        <v>101</v>
      </c>
      <c r="D50" s="37">
        <v>174000</v>
      </c>
      <c r="E50" s="37">
        <v>0</v>
      </c>
      <c r="F50" s="37">
        <v>0</v>
      </c>
      <c r="G50" s="37">
        <v>0</v>
      </c>
      <c r="H50" s="37">
        <v>14000</v>
      </c>
      <c r="I50" s="37">
        <v>20000</v>
      </c>
      <c r="J50" s="37">
        <v>20000</v>
      </c>
      <c r="K50" s="37">
        <v>20000</v>
      </c>
      <c r="L50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100000</v>
      </c>
      <c r="M50" s="38" t="s">
        <v>80</v>
      </c>
    </row>
    <row r="51" spans="1:13" ht="93.95" customHeight="1" thickBot="1" x14ac:dyDescent="0.3">
      <c r="A51" s="35">
        <f t="shared" si="0"/>
        <v>42</v>
      </c>
      <c r="B51" s="41" t="s">
        <v>106</v>
      </c>
      <c r="C51" s="39" t="s">
        <v>102</v>
      </c>
      <c r="D51" s="37">
        <v>133333.32999999999</v>
      </c>
      <c r="E51" s="37">
        <v>0</v>
      </c>
      <c r="F51" s="37">
        <v>0</v>
      </c>
      <c r="G51" s="37">
        <v>0</v>
      </c>
      <c r="H51" s="37">
        <v>5333.33</v>
      </c>
      <c r="I51" s="37">
        <v>16000</v>
      </c>
      <c r="J51" s="37">
        <v>16000</v>
      </c>
      <c r="K51" s="37">
        <v>16000</v>
      </c>
      <c r="L51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79999.999999999985</v>
      </c>
      <c r="M51" s="38" t="s">
        <v>80</v>
      </c>
    </row>
    <row r="52" spans="1:13" ht="93.95" customHeight="1" thickBot="1" x14ac:dyDescent="0.3">
      <c r="A52" s="35">
        <f t="shared" si="0"/>
        <v>43</v>
      </c>
      <c r="B52" s="41" t="s">
        <v>111</v>
      </c>
      <c r="C52" s="39" t="s">
        <v>109</v>
      </c>
      <c r="D52" s="37">
        <v>145200</v>
      </c>
      <c r="E52" s="37">
        <v>0</v>
      </c>
      <c r="F52" s="37">
        <v>0</v>
      </c>
      <c r="G52" s="37">
        <v>0</v>
      </c>
      <c r="H52" s="37">
        <v>1200</v>
      </c>
      <c r="I52" s="37">
        <v>18000</v>
      </c>
      <c r="J52" s="37">
        <v>18000</v>
      </c>
      <c r="K52" s="37">
        <v>18000</v>
      </c>
      <c r="L52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90000</v>
      </c>
      <c r="M52" s="38" t="s">
        <v>80</v>
      </c>
    </row>
    <row r="53" spans="1:13" ht="93.95" customHeight="1" thickBot="1" x14ac:dyDescent="0.3">
      <c r="A53" s="35">
        <f t="shared" si="0"/>
        <v>44</v>
      </c>
      <c r="B53" s="41" t="s">
        <v>115</v>
      </c>
      <c r="C53" s="39" t="s">
        <v>116</v>
      </c>
      <c r="D53" s="37">
        <v>86580.65</v>
      </c>
      <c r="E53" s="45">
        <v>0</v>
      </c>
      <c r="F53" s="37">
        <v>0</v>
      </c>
      <c r="G53" s="37">
        <v>0</v>
      </c>
      <c r="H53" s="37">
        <v>0</v>
      </c>
      <c r="I53" s="37">
        <v>9580.65</v>
      </c>
      <c r="J53" s="37">
        <v>11000</v>
      </c>
      <c r="K53" s="37">
        <v>11000</v>
      </c>
      <c r="L53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55000</v>
      </c>
      <c r="M53" s="38" t="s">
        <v>80</v>
      </c>
    </row>
    <row r="54" spans="1:13" ht="93.95" customHeight="1" thickBot="1" x14ac:dyDescent="0.3">
      <c r="A54" s="35">
        <f t="shared" si="0"/>
        <v>45</v>
      </c>
      <c r="B54" s="41" t="s">
        <v>112</v>
      </c>
      <c r="C54" s="39" t="s">
        <v>110</v>
      </c>
      <c r="D54" s="37">
        <v>117096.77</v>
      </c>
      <c r="E54" s="37">
        <v>0</v>
      </c>
      <c r="F54" s="37">
        <v>0</v>
      </c>
      <c r="G54" s="37">
        <v>0</v>
      </c>
      <c r="H54" s="37">
        <v>0</v>
      </c>
      <c r="I54" s="37">
        <v>12096.77</v>
      </c>
      <c r="J54" s="37">
        <v>15000</v>
      </c>
      <c r="K54" s="37">
        <v>15000</v>
      </c>
      <c r="L54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75000</v>
      </c>
      <c r="M54" s="38" t="s">
        <v>80</v>
      </c>
    </row>
    <row r="55" spans="1:13" ht="93.95" customHeight="1" thickBot="1" x14ac:dyDescent="0.3">
      <c r="A55" s="35">
        <v>46</v>
      </c>
      <c r="B55" s="41" t="s">
        <v>119</v>
      </c>
      <c r="C55" s="39" t="s">
        <v>117</v>
      </c>
      <c r="D55" s="37">
        <v>70483.87</v>
      </c>
      <c r="E55" s="37">
        <v>0</v>
      </c>
      <c r="F55" s="37">
        <v>0</v>
      </c>
      <c r="G55" s="37">
        <v>0</v>
      </c>
      <c r="H55" s="37">
        <v>0</v>
      </c>
      <c r="I55" s="37">
        <v>3983.87</v>
      </c>
      <c r="J55" s="37">
        <v>9500</v>
      </c>
      <c r="K55" s="37">
        <v>9500</v>
      </c>
      <c r="L55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47500</v>
      </c>
      <c r="M55" s="38" t="s">
        <v>80</v>
      </c>
    </row>
    <row r="56" spans="1:13" ht="93.95" customHeight="1" thickBot="1" x14ac:dyDescent="0.3">
      <c r="A56" s="35">
        <f t="shared" si="0"/>
        <v>47</v>
      </c>
      <c r="B56" s="41" t="s">
        <v>84</v>
      </c>
      <c r="C56" s="39" t="s">
        <v>118</v>
      </c>
      <c r="D56" s="37">
        <v>113333.33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11333.33</v>
      </c>
      <c r="K56" s="37">
        <v>17000</v>
      </c>
      <c r="L56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85000</v>
      </c>
      <c r="M56" s="38" t="s">
        <v>80</v>
      </c>
    </row>
    <row r="57" spans="1:13" ht="93.95" customHeight="1" thickBot="1" x14ac:dyDescent="0.3">
      <c r="A57" s="35">
        <f t="shared" si="0"/>
        <v>48</v>
      </c>
      <c r="B57" s="41" t="s">
        <v>123</v>
      </c>
      <c r="C57" s="39" t="s">
        <v>125</v>
      </c>
      <c r="D57" s="37">
        <v>62666.67</v>
      </c>
      <c r="E57" s="45">
        <v>0</v>
      </c>
      <c r="F57" s="37">
        <v>0</v>
      </c>
      <c r="G57" s="37">
        <v>0</v>
      </c>
      <c r="H57" s="37">
        <v>0</v>
      </c>
      <c r="I57" s="37">
        <v>0</v>
      </c>
      <c r="J57" s="37">
        <v>2666.67</v>
      </c>
      <c r="K57" s="37">
        <v>10000</v>
      </c>
      <c r="L57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50000</v>
      </c>
      <c r="M57" s="38" t="s">
        <v>127</v>
      </c>
    </row>
    <row r="58" spans="1:13" ht="93.95" customHeight="1" thickBot="1" x14ac:dyDescent="0.3">
      <c r="A58" s="35">
        <f t="shared" si="0"/>
        <v>49</v>
      </c>
      <c r="B58" s="41" t="s">
        <v>124</v>
      </c>
      <c r="C58" s="39" t="s">
        <v>126</v>
      </c>
      <c r="D58" s="37">
        <v>114193.55</v>
      </c>
      <c r="E58" s="45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14193.55</v>
      </c>
      <c r="L58" s="37">
        <f>Tabla1[[#This Row],[Columna3]]-Tabla1[[#This Row],[Columna32]]-Tabla1[[#This Row],[Columna33]]-Tabla1[[#This Row],[Columna34]]-Tabla1[[#This Row],[Columna35]]-Tabla1[[#This Row],[Columna36]]-Tabla1[[#This Row],[Columna37]]-Tabla1[[#This Row],[Columna38]]</f>
        <v>100000</v>
      </c>
      <c r="M58" s="38" t="s">
        <v>128</v>
      </c>
    </row>
    <row r="59" spans="1:13" ht="46.5" x14ac:dyDescent="0.7">
      <c r="F59" s="49" t="s">
        <v>86</v>
      </c>
      <c r="G59" s="49"/>
      <c r="H59" s="49"/>
      <c r="I59" s="49"/>
    </row>
  </sheetData>
  <protectedRanges>
    <protectedRange sqref="B35" name="Rango1_2_1"/>
    <protectedRange sqref="B11" name="Rango1_2_1_1"/>
    <protectedRange sqref="B12" name="Rango1_1_2_2_1"/>
    <protectedRange sqref="B14" name="Rango1_2_4"/>
  </protectedRanges>
  <mergeCells count="2">
    <mergeCell ref="A4:M4"/>
    <mergeCell ref="F59:I59"/>
  </mergeCells>
  <printOptions horizontalCentered="1"/>
  <pageMargins left="0" right="0" top="0.74803149606299213" bottom="0.74803149606299213" header="0.31496062992125984" footer="0.31496062992125984"/>
  <pageSetup scale="30" orientation="portrait" r:id="rId1"/>
  <rowBreaks count="2" manualBreakCount="2">
    <brk id="29" max="11" man="1"/>
    <brk id="49" max="11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Hoja1!_Hlk167273655</vt:lpstr>
      <vt:lpstr>Hoja1!_Hlk188024635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2025-08-05T17:17:06Z</cp:lastPrinted>
  <dcterms:created xsi:type="dcterms:W3CDTF">2014-02-03T17:10:02Z</dcterms:created>
  <dcterms:modified xsi:type="dcterms:W3CDTF">2025-08-08T14:39:44Z</dcterms:modified>
</cp:coreProperties>
</file>