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cesar.morales\Desktop\2025\"/>
    </mc:Choice>
  </mc:AlternateContent>
  <xr:revisionPtr revIDLastSave="0" documentId="8_{0117E0CA-73B2-4CFD-8C22-7242293AC5AC}" xr6:coauthVersionLast="36" xr6:coauthVersionMax="36" xr10:uidLastSave="{00000000-0000-0000-0000-000000000000}"/>
  <bookViews>
    <workbookView xWindow="0" yWindow="0" windowWidth="28800" windowHeight="12105" xr2:uid="{00000000-000D-0000-FFFF-FFFF00000000}"/>
  </bookViews>
  <sheets>
    <sheet name="Hoja2" sheetId="2" r:id="rId1"/>
    <sheet name="Hoja3" sheetId="3" r:id="rId2"/>
  </sheets>
  <definedNames>
    <definedName name="_xlnm.Print_Area" localSheetId="0">Hoja2!$A$28:$K$30</definedName>
  </definedNames>
  <calcPr calcId="191029"/>
</workbook>
</file>

<file path=xl/calcChain.xml><?xml version="1.0" encoding="utf-8"?>
<calcChain xmlns="http://schemas.openxmlformats.org/spreadsheetml/2006/main">
  <c r="J30" i="2" l="1"/>
  <c r="J29" i="2"/>
  <c r="J26" i="2"/>
  <c r="J23" i="2"/>
  <c r="J20" i="2"/>
  <c r="J16" i="2" l="1"/>
  <c r="J14" i="2"/>
</calcChain>
</file>

<file path=xl/sharedStrings.xml><?xml version="1.0" encoding="utf-8"?>
<sst xmlns="http://schemas.openxmlformats.org/spreadsheetml/2006/main" count="113" uniqueCount="41">
  <si>
    <t>No.</t>
  </si>
  <si>
    <t>Nombre</t>
  </si>
  <si>
    <t>Fechas</t>
  </si>
  <si>
    <t>Viaticos $.</t>
  </si>
  <si>
    <t>Cargo</t>
  </si>
  <si>
    <t>Viaticos Q.</t>
  </si>
  <si>
    <t>Objeto de la Comisión</t>
  </si>
  <si>
    <t>Tipo de Cambio</t>
  </si>
  <si>
    <t>Destino</t>
  </si>
  <si>
    <t>Boletos Aéreos</t>
  </si>
  <si>
    <t>VICEPRESIDENCIA DE LA REPÚBLICA</t>
  </si>
  <si>
    <t>Logros Alcanzados</t>
  </si>
  <si>
    <t>Karin Larissa Herrera Aguilar</t>
  </si>
  <si>
    <t>Nery Augusto Franco Baquíax</t>
  </si>
  <si>
    <t>Miriam Regina Miyares Siekavizza</t>
  </si>
  <si>
    <t>Vicepresidenta de la República de Guatemala</t>
  </si>
  <si>
    <t>Secretario General de la Vicepresidencia de la República</t>
  </si>
  <si>
    <t>Secretaria Particular de la Vicepresidencia de la República</t>
  </si>
  <si>
    <t>VIÁTICOS EN EL EXTERIOR</t>
  </si>
  <si>
    <t>N/A</t>
  </si>
  <si>
    <t>Raisa Alexandra Marroquín Castro</t>
  </si>
  <si>
    <t>Brasil</t>
  </si>
  <si>
    <t>Del 27 de septiembre al 1 de octubre 2025.</t>
  </si>
  <si>
    <t>Participar en la conferencia general sobre "La construcción de un futuro sostenible: El papel de la ciencia, tecnología y la innovación para el desarrollo global"</t>
  </si>
  <si>
    <t>Acompañar a la Vicepresidenta de la República, quien participó en la conferencia general sobre "La construcción de un futuro sostenible: El papel de la ciencia, tecnología y la innovación para el desarrollo global"</t>
  </si>
  <si>
    <t>Edy Salvador Cux Silvestre</t>
  </si>
  <si>
    <t>Subdirector de Comunicación Social</t>
  </si>
  <si>
    <t>Panamá</t>
  </si>
  <si>
    <t>Del 21 al 23 de octubre 2025.</t>
  </si>
  <si>
    <t>Conocer la experiencia de la ciudad del saber, para el fortalecimiento de las acciones relacionadas al impulso de la innovación.</t>
  </si>
  <si>
    <t>Secretaria Privada de la Vicepresidencia de la República</t>
  </si>
  <si>
    <t>Acompañar a la Vicepresidenta de la República, quien tuvo  a bien conocer la experiencia de la ciudad del saber, para el fortalecimiento de las acciones relacionadas al impulso de la innovación.</t>
  </si>
  <si>
    <t>Ana María Rodas Ochaita</t>
  </si>
  <si>
    <t>Directora de Despacho Superior</t>
  </si>
  <si>
    <t>MES DE OCTUBRE DE 2025</t>
  </si>
  <si>
    <t>Consolidación de alianzas con Copernicus LAC y la Delegación de la Unión Europea, encaminadas a promover el uso de datos satelitales y herramientas tecnológicas en apoyo a la gestión ambiental, la agricultura sostenible y la resiliencia ante el cambio climático, asi como la Identificación de oportunidades de colaboración técnica con la Ciudad del Saber y el CLARH, para fomentar la transferencia de conocimiento y la preparación ante desastres naturales.</t>
  </si>
  <si>
    <t xml:space="preserve">Se logro afianzar la comunicación y acuerdos de cooperación con la Unión Europea en relación a CopernicusLAC Panamá. La cooperación permitirá fortalecer Copernicus Guatemala en beneficio de distintas áreas que permiten sustentar de mejor forma las distintas decisiones que deben adoptar las autoridades en beneficio de la población guatemalteca. Además, se conoción y se tuvo intercambio de experiencias en Ciudad del Saber, la cual, funciona como un mecanismo de iniciativa privada en la que, el Estado participa de manera coordinada para generar espacios y resultados innovadores que impactan en el desarrollo económico y social del país. Este intercambio de experiencias se traducirá en acciones concretas dirigidas a la Secretaria Nacional de Ciencia y Tecnología -Senacyt-, que se encuentra adscrita a la Vicepresidencia, y que, por disposición legal juntamente con Concyt ostentan la rectoria en ciencia y tecnología a nivel nacional. </t>
  </si>
  <si>
    <t>El intercambio con la Ciudad del Saber permitió conocer su modelo de gestión en innovación, ciencia y emprendimiento, evidenciando el valor de ecosistemas que integran sectores públicos, privados y académicos. También se identificaron buenas prácticas y oportunidades de colaboración que pueden fortalecer al SENACYT en Guatemala.</t>
  </si>
  <si>
    <t xml:space="preserve">Acompañamiento a la Señora Vicepresidenta en encuentro con la presidenta de la Academia Mundial de Ciencias, Quarraisha Abdool Karim, siendo un espacio importante para poder generar redes de trabajo colaborativo e intercambio de experiencias, con el fin de impulsar el desarrollo de las comunidades en Guatemala.
Acompañamiento a la Señora Vicepresidenta en su participación de la Conferencia en inglés, la cual estuvo titulada como "Science, Technology and Innovation in Guatemala: achievements, challenges and opportunities” ("Ciencia, Tecnología e Innovación en Guatemala: avances, retos y oportunidades”), esto durante la Conferencia Magistral.
Se realizó una reunión con Lidia Brito, Subdirectora General de Ciencias Naturales de la UNESCO, en donde se tuvo la oportunidad de abordar algunos temas, entre ellos el fortalecimiento de los Clubes de Ciencias en Guatemala y, la continuidad a los proyectos de conservación de la biodiversidad y de los recursos naturales en la Reserva de Biosfera Transfronteriza Trifinio Fraternidad. 
Gestión y participación con representantes del Programa Mundial de Alimentos (PMA) en Brasil, la cual tuvo como objetivo conocer la experiencia de Brasil en la implementación de políticas y programas exitosos para la reducción de la pobreza y el hambre, con el fin de identificar buenas prácticas, modelos de intervención y mecanismos de articulación institucional que puedan ser adaptados y replicados en el contexto nacional. </t>
  </si>
  <si>
    <t>Participación como conferencista en la conferencia magistral "La construcción de un futuro sostenible: El papel de la ciencia, tecnología y la innovación para el desarrollo global", con la conferencia en ingles titulada como "Science, Technology and Innovation in Guatemala: achievements, challenges and opportunities” ("Ciencia, Tecnología e Innovación en Guatemala: avances, retos y oportunidades”).</t>
  </si>
  <si>
    <t xml:space="preserve">Documentación con material audiovisual de la gira de trabajo de la señora Vicepresidenta de Guatemala en la República Federativa de Brasil:
1. Conferencia General TWAS "La Construcción de un Futuro  Sostenible".
2. Reunión con Lidia Brito (Assistant Director-General for Natural Sciences, Natural Sciences Sector UNESCO).
3. Reunión con Quarraisha Abdool Karim (Presidenta de Academia Mundial de Ciencia).
4. Reunión con el Centro de Excelencia Contra el Hambre del Programa Mundial de Alimentos (PMA Brasil).
Las actividades fueron cubiertas con fotografías, audios, textos, videos verticales y horizontales para la creación de contenidos de redes sociales, difusión en medios de comunicación y plataformas institucionales.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</si>
</sst>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quot;#,##0.00;\-&quot;Q&quot;#,##0.00"/>
    <numFmt numFmtId="164" formatCode="&quot;Q&quot;#,##0.00_);\(&quot;Q&quot;#,##0.00\)"/>
  </numFmts>
  <fonts count="8" x14ac:knownFonts="1">
    <font>
      <sz val="10"/>
      <name val="Arial"/>
    </font>
    <font>
      <sz val="10"/>
      <name val="Arial"/>
      <family val="2"/>
    </font>
    <font>
      <sz val="8"/>
      <name val="Arial"/>
      <family val="2"/>
    </font>
    <font>
      <b/>
      <sz val="11"/>
      <name val="Montserrat"/>
      <family val="3"/>
    </font>
    <font>
      <sz val="11"/>
      <name val="Montserrat"/>
      <family val="3"/>
    </font>
    <font>
      <b/>
      <sz val="11"/>
      <color indexed="9"/>
      <name val="Montserrat"/>
      <family val="3"/>
    </font>
    <font>
      <sz val="11"/>
      <color indexed="9"/>
      <name val="Montserrat"/>
      <family val="3"/>
    </font>
    <font>
      <sz val="10"/>
      <color theme="1"/>
      <name val="Arial"/>
      <family val="2"/>
    </font>
  </fonts>
  <fills count="4">
    <fill>
      <patternFill patternType="none"/>
    </fill>
    <fill>
      <patternFill patternType="gray125"/>
    </fill>
    <fill>
      <patternFill patternType="solid">
        <fgColor theme="3" tint="-0.249977111117893"/>
        <bgColor indexed="64"/>
      </patternFill>
    </fill>
    <fill>
      <patternFill patternType="solid">
        <f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8">
    <xf numFmtId="0" fontId="0" fillId="0" borderId="0"/>
    <xf numFmtId="164" fontId="1" fillId="0" borderId="0" applyFont="0" applyFill="0" applyBorder="0" applyAlignment="0" applyProtection="0"/>
    <xf numFmtId="7" fontId="1" fillId="0" borderId="0" applyFont="0" applyFill="0" applyBorder="0" applyAlignment="0" applyProtection="0"/>
    <xf numFmtId="7" fontId="1" fillId="0" borderId="0" applyFont="0" applyFill="0" applyBorder="0" applyAlignment="0" applyProtection="0"/>
    <xf numFmtId="0" fontId="7" fillId="0" borderId="0"/>
    <xf numFmtId="7" fontId="1" fillId="0" borderId="0" applyFont="0" applyFill="0" applyBorder="0" applyProtection="0"/>
    <xf numFmtId="7" fontId="1" fillId="0" borderId="0" applyFont="0" applyFill="0" applyBorder="0" applyProtection="0"/>
    <xf numFmtId="7" fontId="1" fillId="0" borderId="0" applyFont="0" applyFill="0" applyBorder="0" applyProtection="0"/>
  </cellStyleXfs>
  <cellXfs count="30">
    <xf numFmtId="0" fontId="0" fillId="0" borderId="0" xfId="0"/>
    <xf numFmtId="0" fontId="4" fillId="0" borderId="0" xfId="0" applyFont="1"/>
    <xf numFmtId="0" fontId="5" fillId="2" borderId="1" xfId="0" applyFont="1" applyFill="1" applyBorder="1" applyAlignment="1">
      <alignment horizont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164" fontId="4" fillId="0" borderId="1" xfId="1" applyFont="1" applyBorder="1" applyAlignment="1">
      <alignment vertical="center"/>
    </xf>
    <xf numFmtId="0" fontId="6" fillId="2" borderId="1" xfId="0" applyFont="1" applyFill="1" applyBorder="1" applyAlignment="1">
      <alignment horizontal="center" vertical="center"/>
    </xf>
    <xf numFmtId="0" fontId="4" fillId="0" borderId="0" xfId="0" applyFont="1" applyAlignment="1">
      <alignment vertical="center"/>
    </xf>
    <xf numFmtId="164" fontId="4" fillId="0" borderId="1" xfId="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64" fontId="4" fillId="0" borderId="2" xfId="1" applyFont="1" applyBorder="1" applyAlignment="1">
      <alignment horizontal="center" vertical="center"/>
    </xf>
    <xf numFmtId="164" fontId="4" fillId="0" borderId="3" xfId="1" applyFont="1" applyBorder="1" applyAlignment="1">
      <alignment horizontal="center" vertical="center"/>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164" fontId="4" fillId="0" borderId="4" xfId="1" applyFont="1" applyBorder="1" applyAlignment="1">
      <alignment horizontal="center" vertical="center"/>
    </xf>
    <xf numFmtId="0" fontId="4" fillId="3" borderId="2" xfId="4" applyFont="1" applyFill="1" applyBorder="1" applyAlignment="1">
      <alignment horizontal="center" vertical="center" wrapText="1"/>
    </xf>
    <xf numFmtId="0" fontId="4" fillId="3" borderId="3" xfId="4" applyFont="1" applyFill="1" applyBorder="1" applyAlignment="1">
      <alignment horizontal="center" vertical="center" wrapText="1"/>
    </xf>
    <xf numFmtId="0" fontId="3" fillId="0" borderId="0" xfId="0" applyFont="1" applyAlignment="1">
      <alignment horizontal="center"/>
    </xf>
    <xf numFmtId="0" fontId="3" fillId="0" borderId="0" xfId="0" quotePrefix="1" applyFont="1" applyAlignment="1">
      <alignment horizontal="center"/>
    </xf>
  </cellXfs>
  <cellStyles count="8">
    <cellStyle name="Moneda" xfId="1" builtinId="4"/>
    <cellStyle name="Moneda 2" xfId="2" xr:uid="{00000000-0005-0000-0000-00002F000000}"/>
    <cellStyle name="Moneda 2 2" xfId="3" xr:uid="{00000000-0005-0000-0000-00002F000000}"/>
    <cellStyle name="Moneda 2 2 2" xfId="7" xr:uid="{00000000-0005-0000-0000-000002000000}"/>
    <cellStyle name="Moneda 2 3" xfId="6" xr:uid="{00000000-0005-0000-0000-000001000000}"/>
    <cellStyle name="Moneda 3" xfId="5" xr:uid="{00000000-0005-0000-0000-000031000000}"/>
    <cellStyle name="Normal" xfId="0" builtinId="0"/>
    <cellStyle name="Normal 2" xfId="4" xr:uid="{00000000-0005-0000-0000-00003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4</xdr:col>
      <xdr:colOff>571500</xdr:colOff>
      <xdr:row>2</xdr:row>
      <xdr:rowOff>66675</xdr:rowOff>
    </xdr:from>
    <xdr:to>
      <xdr:col>5</xdr:col>
      <xdr:colOff>2557144</xdr:colOff>
      <xdr:row>6</xdr:row>
      <xdr:rowOff>121285</xdr:rowOff>
    </xdr:to>
    <xdr:pic>
      <xdr:nvPicPr>
        <xdr:cNvPr id="3" name="Imagen 2">
          <a:extLst>
            <a:ext uri="{FF2B5EF4-FFF2-40B4-BE49-F238E27FC236}">
              <a16:creationId xmlns:a16="http://schemas.microsoft.com/office/drawing/2014/main" id="{A568D61B-F6E6-4D6F-85FA-C1F95C578B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9275" y="390525"/>
          <a:ext cx="2909570" cy="7023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K31"/>
  <sheetViews>
    <sheetView tabSelected="1" topLeftCell="A25" zoomScale="40" zoomScaleNormal="40" workbookViewId="0">
      <selection activeCell="A28" sqref="A28:K30"/>
    </sheetView>
  </sheetViews>
  <sheetFormatPr baseColWidth="10" defaultRowHeight="12.75" x14ac:dyDescent="0.2"/>
  <cols>
    <col min="1" max="1" width="5.7109375" customWidth="1"/>
    <col min="2" max="2" width="27.42578125" customWidth="1"/>
    <col min="3" max="3" width="18.28515625" customWidth="1"/>
    <col min="4" max="4" width="24.85546875" customWidth="1"/>
    <col min="5" max="5" width="13.85546875" customWidth="1"/>
    <col min="6" max="7" width="39.28515625" customWidth="1"/>
    <col min="10" max="10" width="14.140625" customWidth="1"/>
    <col min="11" max="11" width="13.140625" bestFit="1" customWidth="1"/>
  </cols>
  <sheetData>
    <row r="9" spans="1:11" ht="18" x14ac:dyDescent="0.35">
      <c r="A9" s="28" t="s">
        <v>18</v>
      </c>
      <c r="B9" s="28"/>
      <c r="C9" s="28"/>
      <c r="D9" s="28"/>
      <c r="E9" s="28"/>
      <c r="F9" s="28"/>
      <c r="G9" s="28"/>
      <c r="H9" s="28"/>
      <c r="I9" s="28"/>
      <c r="J9" s="28"/>
      <c r="K9" s="28"/>
    </row>
    <row r="10" spans="1:11" ht="18" x14ac:dyDescent="0.35">
      <c r="A10" s="28" t="s">
        <v>10</v>
      </c>
      <c r="B10" s="28"/>
      <c r="C10" s="28"/>
      <c r="D10" s="28"/>
      <c r="E10" s="28"/>
      <c r="F10" s="28"/>
      <c r="G10" s="28"/>
      <c r="H10" s="28"/>
      <c r="I10" s="28"/>
      <c r="J10" s="28"/>
      <c r="K10" s="28"/>
    </row>
    <row r="11" spans="1:11" ht="18" x14ac:dyDescent="0.35">
      <c r="A11" s="29" t="s">
        <v>34</v>
      </c>
      <c r="B11" s="28"/>
      <c r="C11" s="28"/>
      <c r="D11" s="28"/>
      <c r="E11" s="28"/>
      <c r="F11" s="28"/>
      <c r="G11" s="28"/>
      <c r="H11" s="28"/>
      <c r="I11" s="28"/>
      <c r="J11" s="28"/>
      <c r="K11" s="28"/>
    </row>
    <row r="12" spans="1:11" ht="18" x14ac:dyDescent="0.35">
      <c r="A12" s="1"/>
      <c r="B12" s="1"/>
      <c r="C12" s="1"/>
      <c r="D12" s="1"/>
      <c r="E12" s="1"/>
      <c r="F12" s="1"/>
      <c r="G12" s="1"/>
      <c r="H12" s="1"/>
      <c r="I12" s="1"/>
      <c r="J12" s="1"/>
      <c r="K12" s="1"/>
    </row>
    <row r="13" spans="1:11" ht="36" x14ac:dyDescent="0.35">
      <c r="A13" s="2" t="s">
        <v>0</v>
      </c>
      <c r="B13" s="2" t="s">
        <v>1</v>
      </c>
      <c r="C13" s="2" t="s">
        <v>4</v>
      </c>
      <c r="D13" s="2" t="s">
        <v>8</v>
      </c>
      <c r="E13" s="2" t="s">
        <v>2</v>
      </c>
      <c r="F13" s="2" t="s">
        <v>6</v>
      </c>
      <c r="G13" s="2" t="s">
        <v>11</v>
      </c>
      <c r="H13" s="2" t="s">
        <v>3</v>
      </c>
      <c r="I13" s="2" t="s">
        <v>7</v>
      </c>
      <c r="J13" s="2" t="s">
        <v>5</v>
      </c>
      <c r="K13" s="2" t="s">
        <v>9</v>
      </c>
    </row>
    <row r="14" spans="1:11" ht="276" customHeight="1" x14ac:dyDescent="0.2">
      <c r="A14" s="6">
        <v>1</v>
      </c>
      <c r="B14" s="3" t="s">
        <v>12</v>
      </c>
      <c r="C14" s="9" t="s">
        <v>15</v>
      </c>
      <c r="D14" s="9" t="s">
        <v>21</v>
      </c>
      <c r="E14" s="9" t="s">
        <v>22</v>
      </c>
      <c r="F14" s="3" t="s">
        <v>23</v>
      </c>
      <c r="G14" s="10" t="s">
        <v>39</v>
      </c>
      <c r="H14" s="4">
        <v>4000</v>
      </c>
      <c r="I14" s="4">
        <v>7.6616200000000001</v>
      </c>
      <c r="J14" s="5">
        <f>H14*I14</f>
        <v>30646.48</v>
      </c>
      <c r="K14" s="8" t="s">
        <v>19</v>
      </c>
    </row>
    <row r="15" spans="1:11" ht="35.25" customHeight="1" x14ac:dyDescent="0.35">
      <c r="A15" s="2" t="s">
        <v>0</v>
      </c>
      <c r="B15" s="2" t="s">
        <v>1</v>
      </c>
      <c r="C15" s="2" t="s">
        <v>4</v>
      </c>
      <c r="D15" s="2" t="s">
        <v>8</v>
      </c>
      <c r="E15" s="2" t="s">
        <v>2</v>
      </c>
      <c r="F15" s="2" t="s">
        <v>6</v>
      </c>
      <c r="G15" s="2" t="s">
        <v>11</v>
      </c>
      <c r="H15" s="2" t="s">
        <v>3</v>
      </c>
      <c r="I15" s="2" t="s">
        <v>7</v>
      </c>
      <c r="J15" s="2" t="s">
        <v>5</v>
      </c>
      <c r="K15" s="2" t="s">
        <v>9</v>
      </c>
    </row>
    <row r="16" spans="1:11" ht="409.5" customHeight="1" x14ac:dyDescent="0.2">
      <c r="A16" s="16">
        <v>2</v>
      </c>
      <c r="B16" s="19" t="s">
        <v>14</v>
      </c>
      <c r="C16" s="19" t="s">
        <v>30</v>
      </c>
      <c r="D16" s="19" t="s">
        <v>21</v>
      </c>
      <c r="E16" s="19" t="s">
        <v>22</v>
      </c>
      <c r="F16" s="19" t="s">
        <v>24</v>
      </c>
      <c r="G16" s="13" t="s">
        <v>38</v>
      </c>
      <c r="H16" s="22">
        <v>3000</v>
      </c>
      <c r="I16" s="22">
        <v>7.6616200000000001</v>
      </c>
      <c r="J16" s="11">
        <f t="shared" ref="J16" si="0">H16*I16</f>
        <v>22984.86</v>
      </c>
      <c r="K16" s="11" t="s">
        <v>19</v>
      </c>
    </row>
    <row r="17" spans="1:11" ht="323.25" customHeight="1" x14ac:dyDescent="0.2">
      <c r="A17" s="17"/>
      <c r="B17" s="20"/>
      <c r="C17" s="20"/>
      <c r="D17" s="20"/>
      <c r="E17" s="20"/>
      <c r="F17" s="20"/>
      <c r="G17" s="14"/>
      <c r="H17" s="23"/>
      <c r="I17" s="23"/>
      <c r="J17" s="25"/>
      <c r="K17" s="25"/>
    </row>
    <row r="18" spans="1:11" ht="233.25" customHeight="1" x14ac:dyDescent="0.2">
      <c r="A18" s="18"/>
      <c r="B18" s="21"/>
      <c r="C18" s="21"/>
      <c r="D18" s="21"/>
      <c r="E18" s="21"/>
      <c r="F18" s="21"/>
      <c r="G18" s="15"/>
      <c r="H18" s="24"/>
      <c r="I18" s="24"/>
      <c r="J18" s="12"/>
      <c r="K18" s="12"/>
    </row>
    <row r="19" spans="1:11" ht="36" x14ac:dyDescent="0.35">
      <c r="A19" s="2" t="s">
        <v>0</v>
      </c>
      <c r="B19" s="2" t="s">
        <v>1</v>
      </c>
      <c r="C19" s="2" t="s">
        <v>4</v>
      </c>
      <c r="D19" s="2" t="s">
        <v>8</v>
      </c>
      <c r="E19" s="2" t="s">
        <v>2</v>
      </c>
      <c r="F19" s="2" t="s">
        <v>6</v>
      </c>
      <c r="G19" s="2" t="s">
        <v>11</v>
      </c>
      <c r="H19" s="2" t="s">
        <v>3</v>
      </c>
      <c r="I19" s="2" t="s">
        <v>7</v>
      </c>
      <c r="J19" s="2" t="s">
        <v>5</v>
      </c>
      <c r="K19" s="2" t="s">
        <v>9</v>
      </c>
    </row>
    <row r="20" spans="1:11" ht="409.5" customHeight="1" x14ac:dyDescent="0.2">
      <c r="A20" s="16">
        <v>3</v>
      </c>
      <c r="B20" s="19" t="s">
        <v>25</v>
      </c>
      <c r="C20" s="19" t="s">
        <v>26</v>
      </c>
      <c r="D20" s="19" t="s">
        <v>21</v>
      </c>
      <c r="E20" s="19" t="s">
        <v>22</v>
      </c>
      <c r="F20" s="19" t="s">
        <v>24</v>
      </c>
      <c r="G20" s="26" t="s">
        <v>40</v>
      </c>
      <c r="H20" s="22">
        <v>1800</v>
      </c>
      <c r="I20" s="22">
        <v>7.6616200000000001</v>
      </c>
      <c r="J20" s="11">
        <f t="shared" ref="J20" si="1">H20*I20</f>
        <v>13790.916000000001</v>
      </c>
      <c r="K20" s="11">
        <v>8434.67</v>
      </c>
    </row>
    <row r="21" spans="1:11" ht="79.5" customHeight="1" x14ac:dyDescent="0.2">
      <c r="A21" s="18"/>
      <c r="B21" s="21"/>
      <c r="C21" s="21"/>
      <c r="D21" s="21"/>
      <c r="E21" s="21"/>
      <c r="F21" s="21"/>
      <c r="G21" s="27"/>
      <c r="H21" s="24"/>
      <c r="I21" s="24"/>
      <c r="J21" s="12"/>
      <c r="K21" s="12"/>
    </row>
    <row r="22" spans="1:11" ht="36" x14ac:dyDescent="0.35">
      <c r="A22" s="2" t="s">
        <v>0</v>
      </c>
      <c r="B22" s="2" t="s">
        <v>1</v>
      </c>
      <c r="C22" s="2" t="s">
        <v>4</v>
      </c>
      <c r="D22" s="2" t="s">
        <v>8</v>
      </c>
      <c r="E22" s="2" t="s">
        <v>2</v>
      </c>
      <c r="F22" s="2" t="s">
        <v>6</v>
      </c>
      <c r="G22" s="2" t="s">
        <v>11</v>
      </c>
      <c r="H22" s="2" t="s">
        <v>3</v>
      </c>
      <c r="I22" s="2" t="s">
        <v>7</v>
      </c>
      <c r="J22" s="2" t="s">
        <v>5</v>
      </c>
      <c r="K22" s="2" t="s">
        <v>9</v>
      </c>
    </row>
    <row r="23" spans="1:11" ht="409.5" customHeight="1" x14ac:dyDescent="0.2">
      <c r="A23" s="16">
        <v>4</v>
      </c>
      <c r="B23" s="19" t="s">
        <v>12</v>
      </c>
      <c r="C23" s="19" t="s">
        <v>15</v>
      </c>
      <c r="D23" s="19" t="s">
        <v>27</v>
      </c>
      <c r="E23" s="19" t="s">
        <v>28</v>
      </c>
      <c r="F23" s="19" t="s">
        <v>29</v>
      </c>
      <c r="G23" s="19" t="s">
        <v>36</v>
      </c>
      <c r="H23" s="22">
        <v>1800</v>
      </c>
      <c r="I23" s="22">
        <v>7.6556100000000002</v>
      </c>
      <c r="J23" s="11">
        <f t="shared" ref="J23" si="2">H23*I23</f>
        <v>13780.098</v>
      </c>
      <c r="K23" s="11">
        <v>9160</v>
      </c>
    </row>
    <row r="24" spans="1:11" ht="119.25" customHeight="1" x14ac:dyDescent="0.2">
      <c r="A24" s="18"/>
      <c r="B24" s="21"/>
      <c r="C24" s="21"/>
      <c r="D24" s="21"/>
      <c r="E24" s="21"/>
      <c r="F24" s="21"/>
      <c r="G24" s="21"/>
      <c r="H24" s="24"/>
      <c r="I24" s="24"/>
      <c r="J24" s="12"/>
      <c r="K24" s="12"/>
    </row>
    <row r="25" spans="1:11" ht="36" x14ac:dyDescent="0.35">
      <c r="A25" s="2" t="s">
        <v>0</v>
      </c>
      <c r="B25" s="2" t="s">
        <v>1</v>
      </c>
      <c r="C25" s="2" t="s">
        <v>4</v>
      </c>
      <c r="D25" s="2" t="s">
        <v>8</v>
      </c>
      <c r="E25" s="2" t="s">
        <v>2</v>
      </c>
      <c r="F25" s="2" t="s">
        <v>6</v>
      </c>
      <c r="G25" s="2" t="s">
        <v>11</v>
      </c>
      <c r="H25" s="2" t="s">
        <v>3</v>
      </c>
      <c r="I25" s="2" t="s">
        <v>7</v>
      </c>
      <c r="J25" s="2" t="s">
        <v>5</v>
      </c>
      <c r="K25" s="2" t="s">
        <v>9</v>
      </c>
    </row>
    <row r="26" spans="1:11" ht="409.5" customHeight="1" x14ac:dyDescent="0.2">
      <c r="A26" s="16">
        <v>5</v>
      </c>
      <c r="B26" s="19" t="s">
        <v>13</v>
      </c>
      <c r="C26" s="19" t="s">
        <v>16</v>
      </c>
      <c r="D26" s="19" t="s">
        <v>27</v>
      </c>
      <c r="E26" s="19" t="s">
        <v>28</v>
      </c>
      <c r="F26" s="19" t="s">
        <v>31</v>
      </c>
      <c r="G26" s="19" t="s">
        <v>36</v>
      </c>
      <c r="H26" s="22">
        <v>1200</v>
      </c>
      <c r="I26" s="22">
        <v>7.6556100000000002</v>
      </c>
      <c r="J26" s="11">
        <f t="shared" ref="J26:J30" si="3">H26*I26</f>
        <v>9186.732</v>
      </c>
      <c r="K26" s="11">
        <v>7840</v>
      </c>
    </row>
    <row r="27" spans="1:11" ht="102" customHeight="1" x14ac:dyDescent="0.2">
      <c r="A27" s="18"/>
      <c r="B27" s="21"/>
      <c r="C27" s="21"/>
      <c r="D27" s="21"/>
      <c r="E27" s="21"/>
      <c r="F27" s="21"/>
      <c r="G27" s="21"/>
      <c r="H27" s="24"/>
      <c r="I27" s="24"/>
      <c r="J27" s="12"/>
      <c r="K27" s="12"/>
    </row>
    <row r="28" spans="1:11" ht="36" x14ac:dyDescent="0.35">
      <c r="A28" s="2" t="s">
        <v>0</v>
      </c>
      <c r="B28" s="2" t="s">
        <v>1</v>
      </c>
      <c r="C28" s="2" t="s">
        <v>4</v>
      </c>
      <c r="D28" s="2" t="s">
        <v>8</v>
      </c>
      <c r="E28" s="2" t="s">
        <v>2</v>
      </c>
      <c r="F28" s="2" t="s">
        <v>6</v>
      </c>
      <c r="G28" s="2" t="s">
        <v>11</v>
      </c>
      <c r="H28" s="2" t="s">
        <v>3</v>
      </c>
      <c r="I28" s="2" t="s">
        <v>7</v>
      </c>
      <c r="J28" s="2" t="s">
        <v>5</v>
      </c>
      <c r="K28" s="2" t="s">
        <v>9</v>
      </c>
    </row>
    <row r="29" spans="1:11" ht="216" x14ac:dyDescent="0.2">
      <c r="A29" s="6">
        <v>6</v>
      </c>
      <c r="B29" s="3" t="s">
        <v>20</v>
      </c>
      <c r="C29" s="9" t="s">
        <v>17</v>
      </c>
      <c r="D29" s="9" t="s">
        <v>27</v>
      </c>
      <c r="E29" s="9" t="s">
        <v>28</v>
      </c>
      <c r="F29" s="3" t="s">
        <v>31</v>
      </c>
      <c r="G29" s="9" t="s">
        <v>37</v>
      </c>
      <c r="H29" s="4">
        <v>1200</v>
      </c>
      <c r="I29" s="4">
        <v>7.6556100000000002</v>
      </c>
      <c r="J29" s="5">
        <f t="shared" si="3"/>
        <v>9186.732</v>
      </c>
      <c r="K29" s="8">
        <v>7840</v>
      </c>
    </row>
    <row r="30" spans="1:11" ht="288" x14ac:dyDescent="0.2">
      <c r="A30" s="6">
        <v>7</v>
      </c>
      <c r="B30" s="3" t="s">
        <v>32</v>
      </c>
      <c r="C30" s="9" t="s">
        <v>33</v>
      </c>
      <c r="D30" s="9" t="s">
        <v>27</v>
      </c>
      <c r="E30" s="9" t="s">
        <v>28</v>
      </c>
      <c r="F30" s="3" t="s">
        <v>31</v>
      </c>
      <c r="G30" s="9" t="s">
        <v>35</v>
      </c>
      <c r="H30" s="4">
        <v>1000</v>
      </c>
      <c r="I30" s="4">
        <v>7.6556100000000002</v>
      </c>
      <c r="J30" s="5">
        <f t="shared" si="3"/>
        <v>7655.6100000000006</v>
      </c>
      <c r="K30" s="8">
        <v>7840</v>
      </c>
    </row>
    <row r="31" spans="1:11" ht="18" x14ac:dyDescent="0.35">
      <c r="A31" s="7"/>
      <c r="B31" s="1"/>
      <c r="C31" s="1"/>
      <c r="D31" s="1"/>
      <c r="E31" s="1"/>
      <c r="F31" s="1"/>
      <c r="G31" s="1"/>
      <c r="H31" s="1"/>
      <c r="I31" s="1"/>
      <c r="J31" s="1"/>
      <c r="K31" s="1"/>
    </row>
  </sheetData>
  <mergeCells count="47">
    <mergeCell ref="K20:K21"/>
    <mergeCell ref="A9:K9"/>
    <mergeCell ref="A10:K10"/>
    <mergeCell ref="A11:K11"/>
    <mergeCell ref="G23:G24"/>
    <mergeCell ref="B23:B24"/>
    <mergeCell ref="C23:C24"/>
    <mergeCell ref="D23:D24"/>
    <mergeCell ref="E23:E24"/>
    <mergeCell ref="F23:F24"/>
    <mergeCell ref="H23:H24"/>
    <mergeCell ref="I23:I24"/>
    <mergeCell ref="J23:J24"/>
    <mergeCell ref="K23:K24"/>
    <mergeCell ref="A23:A24"/>
    <mergeCell ref="F20:F21"/>
    <mergeCell ref="G20:G21"/>
    <mergeCell ref="H20:H21"/>
    <mergeCell ref="I20:I21"/>
    <mergeCell ref="J20:J21"/>
    <mergeCell ref="A20:A21"/>
    <mergeCell ref="B20:B21"/>
    <mergeCell ref="C20:C21"/>
    <mergeCell ref="D20:D21"/>
    <mergeCell ref="E20:E21"/>
    <mergeCell ref="J26:J27"/>
    <mergeCell ref="A26:A27"/>
    <mergeCell ref="B26:B27"/>
    <mergeCell ref="C26:C27"/>
    <mergeCell ref="D26:D27"/>
    <mergeCell ref="E26:E27"/>
    <mergeCell ref="K26:K27"/>
    <mergeCell ref="G16:G18"/>
    <mergeCell ref="A16:A18"/>
    <mergeCell ref="B16:B18"/>
    <mergeCell ref="C16:C18"/>
    <mergeCell ref="D16:D18"/>
    <mergeCell ref="E16:E18"/>
    <mergeCell ref="F16:F18"/>
    <mergeCell ref="H16:H18"/>
    <mergeCell ref="I16:I18"/>
    <mergeCell ref="J16:J18"/>
    <mergeCell ref="K16:K18"/>
    <mergeCell ref="F26:F27"/>
    <mergeCell ref="G26:G27"/>
    <mergeCell ref="H26:H27"/>
    <mergeCell ref="I26:I27"/>
  </mergeCells>
  <phoneticPr fontId="2" type="noConversion"/>
  <printOptions horizontalCentered="1" verticalCentered="1"/>
  <pageMargins left="0.74803149606299213" right="0.74803149606299213" top="0.98425196850393704" bottom="0.98425196850393704" header="0" footer="0"/>
  <pageSetup paperSize="14" scale="6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2.75" x14ac:dyDescent="0.2"/>
  <sheetData/>
  <phoneticPr fontId="2"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Hoja2</vt:lpstr>
      <vt:lpstr>Hoja3</vt:lpstr>
      <vt:lpstr>Hoja2!Área_de_impresión</vt:lpstr>
    </vt:vector>
  </TitlesOfParts>
  <Company>Vicepresidencia de la Republica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cmorales</dc:creator>
  <cp:lastModifiedBy>Cesar Morales</cp:lastModifiedBy>
  <cp:lastPrinted>2025-11-18T21:14:15Z</cp:lastPrinted>
  <dcterms:created xsi:type="dcterms:W3CDTF">2009-02-11T18:15:47Z</dcterms:created>
  <dcterms:modified xsi:type="dcterms:W3CDTF">2025-11-18T21:15:38Z</dcterms:modified>
</cp:coreProperties>
</file>