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esar.morales\Desktop\2025\"/>
    </mc:Choice>
  </mc:AlternateContent>
  <xr:revisionPtr revIDLastSave="0" documentId="13_ncr:1_{C858F38D-F9F3-427B-AADB-5599AAF3648D}" xr6:coauthVersionLast="36" xr6:coauthVersionMax="36" xr10:uidLastSave="{00000000-0000-0000-0000-000000000000}"/>
  <bookViews>
    <workbookView xWindow="0" yWindow="0" windowWidth="28800" windowHeight="12105" xr2:uid="{00000000-000D-0000-FFFF-FFFF00000000}"/>
  </bookViews>
  <sheets>
    <sheet name="Hoja2" sheetId="2" r:id="rId1"/>
    <sheet name="Hoja3" sheetId="3" r:id="rId2"/>
  </sheets>
  <definedNames>
    <definedName name="_xlnm.Print_Area" localSheetId="0">Hoja2!$A$21:$K$22</definedName>
  </definedNames>
  <calcPr calcId="191029"/>
</workbook>
</file>

<file path=xl/calcChain.xml><?xml version="1.0" encoding="utf-8"?>
<calcChain xmlns="http://schemas.openxmlformats.org/spreadsheetml/2006/main">
  <c r="J22" i="2" l="1"/>
  <c r="J20" i="2"/>
  <c r="J19" i="2"/>
  <c r="J17" i="2"/>
  <c r="J16" i="2" l="1"/>
  <c r="J14" i="2" l="1"/>
</calcChain>
</file>

<file path=xl/sharedStrings.xml><?xml version="1.0" encoding="utf-8"?>
<sst xmlns="http://schemas.openxmlformats.org/spreadsheetml/2006/main" count="83" uniqueCount="36">
  <si>
    <t>No.</t>
  </si>
  <si>
    <t>Nombre</t>
  </si>
  <si>
    <t>Fechas</t>
  </si>
  <si>
    <t>Viaticos $.</t>
  </si>
  <si>
    <t>Cargo</t>
  </si>
  <si>
    <t>Viaticos Q.</t>
  </si>
  <si>
    <t>Objeto de la Comisión</t>
  </si>
  <si>
    <t>Tipo de Cambio</t>
  </si>
  <si>
    <t>Destino</t>
  </si>
  <si>
    <t>Boletos Aéreos</t>
  </si>
  <si>
    <t>VICEPRESIDENCIA DE LA REPÚBLICA</t>
  </si>
  <si>
    <t>Logros Alcanzados</t>
  </si>
  <si>
    <t>MES DE NOVIEMBRE DE 2025</t>
  </si>
  <si>
    <t>Uruguay</t>
  </si>
  <si>
    <t>Del 18 al 21 de noviembre 2025.</t>
  </si>
  <si>
    <t>Acompañar a la Vicepresidenta de la República, quien participó en la XXVIII Conferencia de Zonas Francas de Iberoamérica.</t>
  </si>
  <si>
    <t>Nueva York, Estados Unidos de América</t>
  </si>
  <si>
    <t>Del 23 al 25 de noviembre 2025.</t>
  </si>
  <si>
    <t>Karin Larissa Herrera Aguilar</t>
  </si>
  <si>
    <t>Vicepresidenta de la República</t>
  </si>
  <si>
    <t>Participar en la XXVIII Conferencia de Zonas Francas de Iberoamérica.</t>
  </si>
  <si>
    <t>Nery Augusto Franco Baquíax</t>
  </si>
  <si>
    <t>Secretario General de la Vicepresidencia de la República</t>
  </si>
  <si>
    <t>Miriam Regina Miyares Siekavizza</t>
  </si>
  <si>
    <t>Secretaria Privada de la Vicepresidencia de la República</t>
  </si>
  <si>
    <t>Participar en la Reunión de Alto Nivel de la Asamblea General sobre Evaluación del Plan de Acción Mundial de las Naciones Unidas para Combatir la Trata de Personas.</t>
  </si>
  <si>
    <t>Acompañar a la Vicepresidenta de la República, quien participó en la Reunión de Alto Nivel de la Asamblea General sobre Evaluación del Plan de Acción Mundial de las Naciones Unidas para Combatir la Trata de Personas.</t>
  </si>
  <si>
    <t>Ana María Rodas Ochaita</t>
  </si>
  <si>
    <t>Directora de Despacho Superior</t>
  </si>
  <si>
    <t>VIÁTICOS AL EXTERIOR</t>
  </si>
  <si>
    <t>Reafirmación del compromiso del Estado guatemalteco con la cooperación internacional, especialmente en la protección de la niñez, la persecución penal del delito y la atención integral a víctimas.                Impulso y fortalecimiento de la Campaña Corazón Azul en Guatemala, generando espacios de diálogo estratégico con actores clave, para promover acciones de sensibilización y comunicación pública que permitan amplificar el alcance de las campañas.</t>
  </si>
  <si>
    <t>⦁ Participar en la XXVIII Conferencia Zonas Francas de Iberoamérica, evento organizado por la Asociación de Zonas Francas de América y la Cámara de Zonas Francas de Uruguay en Punta del Este, Uruguay.
⦁ Se fortaleció la proyección internacional de Guatemala en la innovación, desarrollo económico y aumento de las oportunidades laborales en el marco del Gabinete Específico de Desarrollo Económico; de la ciencia a través de los clubes de ciencias, fomentando la cooperación estratégica y reafirmando el compromiso del país con el desarrollo sostenible.</t>
  </si>
  <si>
    <t xml:space="preserve">
⦁ Acompañar a la Señora Vicepresidenta de la República de Guatemala a la XXVIII Conferencia Zonas Francas de Iberoamérica, evento organizado por la Asociación de Zonas Francas de América y la Cámara de Zonas Francas de Uruguay en Punta del Este, Uruguay.
⦁ Coordinar y acompañar a la Señora Vicepresidenta de la República de Guatemala a reuniones con la señora Carolina Cosse, Vicepresidenta de la República Oriental de Uruguay.
⦁ Coordinar y  acompañar a la Señora Vicepresidenta de la República de Guatemala en reuniones con representantes del Ministerio de Educación y Cultura de Uruguay. 
⦁ Durante la Conferencia, se abordaron temas como el impacto de las tecnologías en el Ecosistema de Zonas Francas y la aceleración de las tecnologías emergentes a dinámica zonas francas, también de desarrollo económico de la región para la generación de empleos.
⦁ Durante las reuniones se exploraron formas de cooperación y se intercambiaron experiencias como el tema de clubes de ciencias, que acaban de cumplir, en Uruguay, 40 años desde su conformación.
</t>
  </si>
  <si>
    <t xml:space="preserve">Se afianzó la comunicación y mecanismos de coordinación con el sector privado, enfatizando la importancia del funcionamiento de los parques industriales y las zonas de desarrollo economico especial publico. Se establecieron enlaces con los participantes del sector privadio guatemalteco, con la finalidad de poder analizar la situación legislativa actual del sector de Zonas Francas en Guatemala, para lograr un mejor desarrollo que permita generar empleo para jovenes y mujeres, evitando de esa forma la migraciíon ireggular y a su vez, impactando en la lucha contra la desnutrición, por ser el desarrollo económico un factor esencial. Se generó apertura en el tema de la ciencia y los clubes de ciencia, mediante la reunión con la Vicepresidenta de Uruguay, quien manifesto su deseo de contribuir a generación de empleo.  </t>
  </si>
  <si>
    <t xml:space="preserve">Participación en la reunión de alto nivel de la Asamblea general de las Naciones unidas sobre la Evaluación del plan de Acción Mundial para combatir la trata de personas. Se presentó de forma clara y concreta los logros del Gobierno de Guatemala a través de las acciones de la Secretaria Contra la Violencia Sexual, Explotación y Trata de Personas, con lo cual se afianzó los canales de cooperación internacional. Se logró acuerdos de continuidad en la cooperación internacional que se encuentra vigente mediante la participación en evento paralelo donde de igual forma se presentaron las acciones del Gobierno en materia de trata. Se estabbleció comunicación con el Embajador de Guatemala en nueva York, con la finalidad de facilitar los procesos de comunicación y coordinación de la cooperación internacional destinada a fortalecer los esfuerzos de la Vicepresidencia de la República y la Svet.  </t>
  </si>
  <si>
    <t xml:space="preserve">Se acompaño a la Vicepresidenta de La República en su participación en la reunión de alto nivel de la Asamblea general de las Naciones unidas sobre la Evaluación del plan de Acción Mundial para combatir la trata de personas. La Vicepresidenta de la República presentó de forma clara y concreta los logros del Gobierno de Guatemala a través de las acciones de la Secretaria Contra la Violencia Sexual, Explotación y Trata de Personas, con lo cual se afianzó los canales de cooperación internacional. Se logró acuerdos de continuidad en la cooperación internacional que se encuentra vigente mediante la participación en evento paralelo donde de igual forma se presentaron las acciones del Gobierno en materia de trata. Se estableció comunicación con el Embajador de Guatemala en nueva York, con la finalidad de facilitar los procesos de comunicación y coordinación de la cooperación internacional destinada a fortalecer los esfuerzos de la Vicepresidencia de la República y la Svet.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</si>
</sst>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quot;#,##0.00;\-&quot;Q&quot;#,##0.00"/>
    <numFmt numFmtId="164" formatCode="&quot;Q&quot;#,##0.00_);\(&quot;Q&quot;#,##0.00\)"/>
  </numFmts>
  <fonts count="9"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
      <sz val="8"/>
      <name val="Montserrat"/>
      <family val="3"/>
    </font>
    <font>
      <sz val="9"/>
      <name val="Montserrat"/>
      <family val="3"/>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7" fontId="1" fillId="0" borderId="0" applyFont="0" applyFill="0" applyBorder="0" applyAlignment="0" applyProtection="0"/>
  </cellStyleXfs>
  <cellXfs count="19">
    <xf numFmtId="0" fontId="0" fillId="0" borderId="0" xfId="0"/>
    <xf numFmtId="0" fontId="4" fillId="0" borderId="0" xfId="0" applyFont="1"/>
    <xf numFmtId="0" fontId="4" fillId="0" borderId="1" xfId="0" applyFont="1" applyBorder="1" applyAlignment="1">
      <alignment wrapText="1"/>
    </xf>
    <xf numFmtId="0" fontId="5"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7" fillId="3" borderId="1" xfId="0" applyFont="1" applyFill="1" applyBorder="1" applyAlignment="1">
      <alignment wrapText="1"/>
    </xf>
    <xf numFmtId="0" fontId="4" fillId="3" borderId="1" xfId="0" applyFont="1" applyFill="1" applyBorder="1" applyAlignment="1">
      <alignment horizontal="center" vertical="center" wrapText="1"/>
    </xf>
    <xf numFmtId="0" fontId="3" fillId="0" borderId="0" xfId="0" applyFont="1" applyAlignment="1">
      <alignment horizontal="center"/>
    </xf>
    <xf numFmtId="0" fontId="3" fillId="0" borderId="0" xfId="0" quotePrefix="1" applyFont="1" applyAlignment="1">
      <alignment horizontal="center"/>
    </xf>
    <xf numFmtId="0" fontId="8" fillId="0" borderId="1" xfId="0" applyFont="1" applyBorder="1" applyAlignment="1">
      <alignment wrapText="1"/>
    </xf>
    <xf numFmtId="0" fontId="7" fillId="0" borderId="1" xfId="0" applyFont="1" applyBorder="1" applyAlignment="1">
      <alignment wrapText="1"/>
    </xf>
  </cellXfs>
  <cellStyles count="3">
    <cellStyle name="Moneda" xfId="1" builtinId="4"/>
    <cellStyle name="Moneda 2" xfId="2" xr:uid="{00000000-0005-0000-0000-00002F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22"/>
  <sheetViews>
    <sheetView tabSelected="1" topLeftCell="A18" zoomScale="60" zoomScaleNormal="60" workbookViewId="0">
      <selection activeCell="A21" sqref="A21:K22"/>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7" width="39.28515625" customWidth="1"/>
    <col min="10" max="10" width="14" customWidth="1"/>
    <col min="11" max="11" width="14" bestFit="1" customWidth="1"/>
  </cols>
  <sheetData>
    <row r="9" spans="1:11" ht="18" x14ac:dyDescent="0.35">
      <c r="A9" s="15" t="s">
        <v>29</v>
      </c>
      <c r="B9" s="15"/>
      <c r="C9" s="15"/>
      <c r="D9" s="15"/>
      <c r="E9" s="15"/>
      <c r="F9" s="15"/>
      <c r="G9" s="15"/>
      <c r="H9" s="15"/>
      <c r="I9" s="15"/>
      <c r="J9" s="15"/>
      <c r="K9" s="15"/>
    </row>
    <row r="10" spans="1:11" ht="18" x14ac:dyDescent="0.35">
      <c r="A10" s="15" t="s">
        <v>10</v>
      </c>
      <c r="B10" s="15"/>
      <c r="C10" s="15"/>
      <c r="D10" s="15"/>
      <c r="E10" s="15"/>
      <c r="F10" s="15"/>
      <c r="G10" s="15"/>
      <c r="H10" s="15"/>
      <c r="I10" s="15"/>
      <c r="J10" s="15"/>
      <c r="K10" s="15"/>
    </row>
    <row r="11" spans="1:11" ht="18" x14ac:dyDescent="0.35">
      <c r="A11" s="16" t="s">
        <v>12</v>
      </c>
      <c r="B11" s="15"/>
      <c r="C11" s="15"/>
      <c r="D11" s="15"/>
      <c r="E11" s="15"/>
      <c r="F11" s="15"/>
      <c r="G11" s="15"/>
      <c r="H11" s="15"/>
      <c r="I11" s="15"/>
      <c r="J11" s="15"/>
      <c r="K11" s="15"/>
    </row>
    <row r="12" spans="1:11" ht="18" x14ac:dyDescent="0.35">
      <c r="A12" s="1"/>
      <c r="B12" s="1"/>
      <c r="C12" s="1"/>
      <c r="D12" s="1"/>
      <c r="E12" s="1"/>
      <c r="F12" s="1"/>
      <c r="G12" s="1"/>
      <c r="H12" s="1"/>
      <c r="I12" s="1"/>
      <c r="J12" s="1"/>
      <c r="K12" s="1"/>
    </row>
    <row r="13" spans="1:11" ht="36" x14ac:dyDescent="0.35">
      <c r="A13" s="3" t="s">
        <v>0</v>
      </c>
      <c r="B13" s="3" t="s">
        <v>1</v>
      </c>
      <c r="C13" s="3" t="s">
        <v>4</v>
      </c>
      <c r="D13" s="3" t="s">
        <v>8</v>
      </c>
      <c r="E13" s="3" t="s">
        <v>2</v>
      </c>
      <c r="F13" s="3" t="s">
        <v>6</v>
      </c>
      <c r="G13" s="3" t="s">
        <v>11</v>
      </c>
      <c r="H13" s="3" t="s">
        <v>3</v>
      </c>
      <c r="I13" s="3" t="s">
        <v>7</v>
      </c>
      <c r="J13" s="3" t="s">
        <v>5</v>
      </c>
      <c r="K13" s="3" t="s">
        <v>9</v>
      </c>
    </row>
    <row r="14" spans="1:11" ht="294" customHeight="1" x14ac:dyDescent="0.2">
      <c r="A14" s="8">
        <v>1</v>
      </c>
      <c r="B14" s="5" t="s">
        <v>18</v>
      </c>
      <c r="C14" s="4" t="s">
        <v>19</v>
      </c>
      <c r="D14" s="4" t="s">
        <v>13</v>
      </c>
      <c r="E14" s="4" t="s">
        <v>14</v>
      </c>
      <c r="F14" s="5" t="s">
        <v>20</v>
      </c>
      <c r="G14" s="14" t="s">
        <v>31</v>
      </c>
      <c r="H14" s="6">
        <v>3200</v>
      </c>
      <c r="I14" s="6">
        <v>7.6558099999999998</v>
      </c>
      <c r="J14" s="7">
        <f>H14*I14</f>
        <v>24498.592000000001</v>
      </c>
      <c r="K14" s="7">
        <v>25450</v>
      </c>
    </row>
    <row r="15" spans="1:11" ht="36" x14ac:dyDescent="0.35">
      <c r="A15" s="3" t="s">
        <v>0</v>
      </c>
      <c r="B15" s="3" t="s">
        <v>1</v>
      </c>
      <c r="C15" s="3" t="s">
        <v>4</v>
      </c>
      <c r="D15" s="3" t="s">
        <v>8</v>
      </c>
      <c r="E15" s="3" t="s">
        <v>2</v>
      </c>
      <c r="F15" s="3" t="s">
        <v>6</v>
      </c>
      <c r="G15" s="3" t="s">
        <v>11</v>
      </c>
      <c r="H15" s="3" t="s">
        <v>3</v>
      </c>
      <c r="I15" s="3" t="s">
        <v>7</v>
      </c>
      <c r="J15" s="3" t="s">
        <v>5</v>
      </c>
      <c r="K15" s="3" t="s">
        <v>9</v>
      </c>
    </row>
    <row r="16" spans="1:11" ht="294" customHeight="1" x14ac:dyDescent="0.35">
      <c r="A16" s="10">
        <v>2</v>
      </c>
      <c r="B16" s="5" t="s">
        <v>21</v>
      </c>
      <c r="C16" s="9" t="s">
        <v>22</v>
      </c>
      <c r="D16" s="9" t="s">
        <v>13</v>
      </c>
      <c r="E16" s="9" t="s">
        <v>14</v>
      </c>
      <c r="F16" s="5" t="s">
        <v>15</v>
      </c>
      <c r="G16" s="2" t="s">
        <v>33</v>
      </c>
      <c r="H16" s="11">
        <v>2400</v>
      </c>
      <c r="I16" s="11">
        <v>7.6558099999999998</v>
      </c>
      <c r="J16" s="7">
        <f t="shared" ref="J16" si="0">H16*I16</f>
        <v>18373.944</v>
      </c>
      <c r="K16" s="7">
        <v>13345</v>
      </c>
    </row>
    <row r="17" spans="1:11" ht="278.25" customHeight="1" x14ac:dyDescent="0.25">
      <c r="A17" s="10">
        <v>3</v>
      </c>
      <c r="B17" s="5" t="s">
        <v>23</v>
      </c>
      <c r="C17" s="9" t="s">
        <v>24</v>
      </c>
      <c r="D17" s="9" t="s">
        <v>13</v>
      </c>
      <c r="E17" s="9" t="s">
        <v>14</v>
      </c>
      <c r="F17" s="5" t="s">
        <v>15</v>
      </c>
      <c r="G17" s="13" t="s">
        <v>32</v>
      </c>
      <c r="H17" s="11">
        <v>2400</v>
      </c>
      <c r="I17" s="11">
        <v>7.6558099999999998</v>
      </c>
      <c r="J17" s="7">
        <f t="shared" ref="J17" si="1">H17*I17</f>
        <v>18373.944</v>
      </c>
      <c r="K17" s="7">
        <v>13345</v>
      </c>
    </row>
    <row r="18" spans="1:11" ht="36" x14ac:dyDescent="0.35">
      <c r="A18" s="3" t="s">
        <v>0</v>
      </c>
      <c r="B18" s="3" t="s">
        <v>1</v>
      </c>
      <c r="C18" s="3" t="s">
        <v>4</v>
      </c>
      <c r="D18" s="3" t="s">
        <v>8</v>
      </c>
      <c r="E18" s="3" t="s">
        <v>2</v>
      </c>
      <c r="F18" s="3" t="s">
        <v>6</v>
      </c>
      <c r="G18" s="3" t="s">
        <v>11</v>
      </c>
      <c r="H18" s="3" t="s">
        <v>3</v>
      </c>
      <c r="I18" s="3" t="s">
        <v>7</v>
      </c>
      <c r="J18" s="3" t="s">
        <v>5</v>
      </c>
      <c r="K18" s="3" t="s">
        <v>9</v>
      </c>
    </row>
    <row r="19" spans="1:11" ht="294" customHeight="1" x14ac:dyDescent="0.3">
      <c r="A19" s="10">
        <v>4</v>
      </c>
      <c r="B19" s="5" t="s">
        <v>18</v>
      </c>
      <c r="C19" s="9" t="s">
        <v>19</v>
      </c>
      <c r="D19" s="9" t="s">
        <v>16</v>
      </c>
      <c r="E19" s="9" t="s">
        <v>17</v>
      </c>
      <c r="F19" s="5" t="s">
        <v>25</v>
      </c>
      <c r="G19" s="17" t="s">
        <v>34</v>
      </c>
      <c r="H19" s="11">
        <v>3000</v>
      </c>
      <c r="I19" s="11">
        <v>7.6558099999999998</v>
      </c>
      <c r="J19" s="7">
        <f>H19*I19</f>
        <v>22967.43</v>
      </c>
      <c r="K19" s="7">
        <v>8333.34</v>
      </c>
    </row>
    <row r="20" spans="1:11" ht="239.25" customHeight="1" x14ac:dyDescent="0.25">
      <c r="A20" s="10">
        <v>5</v>
      </c>
      <c r="B20" s="5" t="s">
        <v>21</v>
      </c>
      <c r="C20" s="9" t="s">
        <v>22</v>
      </c>
      <c r="D20" s="9" t="s">
        <v>16</v>
      </c>
      <c r="E20" s="9" t="s">
        <v>17</v>
      </c>
      <c r="F20" s="5" t="s">
        <v>26</v>
      </c>
      <c r="G20" s="18" t="s">
        <v>35</v>
      </c>
      <c r="H20" s="11">
        <v>2400</v>
      </c>
      <c r="I20" s="11">
        <v>7.6558099999999998</v>
      </c>
      <c r="J20" s="7">
        <f>H20*I20</f>
        <v>18373.944</v>
      </c>
      <c r="K20" s="7">
        <v>8333.33</v>
      </c>
    </row>
    <row r="21" spans="1:11" ht="36" x14ac:dyDescent="0.35">
      <c r="A21" s="3" t="s">
        <v>0</v>
      </c>
      <c r="B21" s="3" t="s">
        <v>1</v>
      </c>
      <c r="C21" s="3" t="s">
        <v>4</v>
      </c>
      <c r="D21" s="3" t="s">
        <v>8</v>
      </c>
      <c r="E21" s="3" t="s">
        <v>2</v>
      </c>
      <c r="F21" s="3" t="s">
        <v>6</v>
      </c>
      <c r="G21" s="3" t="s">
        <v>11</v>
      </c>
      <c r="H21" s="3" t="s">
        <v>3</v>
      </c>
      <c r="I21" s="3" t="s">
        <v>7</v>
      </c>
      <c r="J21" s="3" t="s">
        <v>5</v>
      </c>
      <c r="K21" s="3" t="s">
        <v>9</v>
      </c>
    </row>
    <row r="22" spans="1:11" ht="294" customHeight="1" x14ac:dyDescent="0.2">
      <c r="A22" s="10">
        <v>6</v>
      </c>
      <c r="B22" s="5" t="s">
        <v>27</v>
      </c>
      <c r="C22" s="9" t="s">
        <v>28</v>
      </c>
      <c r="D22" s="9" t="s">
        <v>16</v>
      </c>
      <c r="E22" s="9" t="s">
        <v>17</v>
      </c>
      <c r="F22" s="5" t="s">
        <v>26</v>
      </c>
      <c r="G22" s="12" t="s">
        <v>30</v>
      </c>
      <c r="H22" s="11">
        <v>1000</v>
      </c>
      <c r="I22" s="11">
        <v>7.6552800000000003</v>
      </c>
      <c r="J22" s="7">
        <f>H22*I22</f>
        <v>7655.2800000000007</v>
      </c>
      <c r="K22" s="7">
        <v>8333.33</v>
      </c>
    </row>
  </sheetData>
  <mergeCells count="3">
    <mergeCell ref="A9:K9"/>
    <mergeCell ref="A10:K10"/>
    <mergeCell ref="A11:K11"/>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vt:lpstr>
      <vt:lpstr>Hoja2!Área_de_impresión</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2025-12-18T20:56:36Z</cp:lastPrinted>
  <dcterms:created xsi:type="dcterms:W3CDTF">2009-02-11T18:15:47Z</dcterms:created>
  <dcterms:modified xsi:type="dcterms:W3CDTF">2025-12-18T20:57:14Z</dcterms:modified>
</cp:coreProperties>
</file>