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Junio\"/>
    </mc:Choice>
  </mc:AlternateContent>
  <xr:revisionPtr revIDLastSave="0" documentId="13_ncr:1_{3C21F853-3687-4777-8DA6-BAD1DFC7B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1" l="1"/>
  <c r="E48" i="1"/>
  <c r="G31" i="1"/>
  <c r="G34" i="1"/>
  <c r="G42" i="1"/>
  <c r="E31" i="1"/>
  <c r="G15" i="1"/>
  <c r="G46" i="1" l="1"/>
</calcChain>
</file>

<file path=xl/sharedStrings.xml><?xml version="1.0" encoding="utf-8"?>
<sst xmlns="http://schemas.openxmlformats.org/spreadsheetml/2006/main" count="73" uniqueCount="55">
  <si>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</si>
  <si>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</si>
  <si>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</si>
  <si>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</si>
  <si>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</si>
  <si>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</si>
  <si>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</si>
  <si>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</si>
  <si>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</si>
  <si>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</si>
  <si>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</si>
  <si>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</si>
  <si>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</si>
  <si>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</si>
  <si>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</si>
  <si>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</si>
  <si>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</si>
  <si>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</si>
  <si>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</si>
  <si>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</si>
  <si>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</si>
  <si>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</si>
  <si>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</si>
  <si>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</si>
  <si>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</si>
  <si>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</si>
  <si>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</si>
  <si>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</si>
  <si>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</si>
  <si>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</si>
  <si>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</si>
  <si>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</si>
  <si>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</si>
  <si>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</si>
  <si>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</si>
  <si>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</si>
  <si>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</si>
  <si>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</si>
  <si>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</si>
  <si>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</si>
  <si>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</si>
  <si>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</si>
  <si>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</si>
  <si>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</si>
  <si>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</si>
  <si>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</si>
  <si>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</si>
  <si>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</si>
  <si>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</si>
  <si>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</si>
  <si>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</si>
  <si>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</si>
  <si>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</si>
  <si>
    <t>TRECE MILLONES SETECIENTOS SETENTA Y SIETE</t>
  </si>
  <si>
    <t>MIL TRESCIENTOS TREINTA Y CINCO QUETZALES CON 04/100.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</si>
</sst>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6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4" borderId="11" xfId="0" applyNumberFormat="1" applyFont="1" applyFill="1" applyBorder="1" applyAlignment="1">
      <alignment horizontal="right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4" borderId="0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right"/>
    </xf>
    <xf numFmtId="4" fontId="2" fillId="4" borderId="6" xfId="2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topLeftCell="A36" zoomScale="115" zoomScaleNormal="115" zoomScaleSheetLayoutView="100" workbookViewId="0">
      <selection activeCell="G59" sqref="G59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47" t="s">
        <v>0</v>
      </c>
      <c r="B2" s="47"/>
      <c r="C2" s="48"/>
      <c r="D2" s="48"/>
      <c r="E2" s="48"/>
      <c r="F2" s="48"/>
      <c r="G2" s="48"/>
      <c r="H2" s="48"/>
    </row>
    <row r="3" spans="1:8" ht="6" customHeight="1" thickTop="1" x14ac:dyDescent="0.25"/>
    <row r="4" spans="1:8" x14ac:dyDescent="0.25">
      <c r="A4" s="49"/>
      <c r="B4" s="49"/>
      <c r="C4" s="49"/>
      <c r="D4" s="49"/>
      <c r="E4" s="50"/>
      <c r="F4" s="51" t="s">
        <v>1</v>
      </c>
      <c r="G4" s="52"/>
      <c r="H4" s="12">
        <v>46203</v>
      </c>
    </row>
    <row r="5" spans="1:8" x14ac:dyDescent="0.25">
      <c r="A5" s="53"/>
      <c r="B5" s="53"/>
      <c r="C5" s="53"/>
      <c r="D5" s="53"/>
      <c r="E5" s="53"/>
      <c r="F5" s="53"/>
      <c r="G5" s="53"/>
      <c r="H5" s="53"/>
    </row>
    <row r="6" spans="1:8" ht="3.75" customHeight="1" x14ac:dyDescent="0.25"/>
    <row r="7" spans="1:8" x14ac:dyDescent="0.25">
      <c r="A7" s="54" t="s">
        <v>2</v>
      </c>
      <c r="B7" s="55"/>
      <c r="C7" s="55"/>
      <c r="D7" s="55"/>
      <c r="E7" s="55"/>
      <c r="F7" s="55"/>
      <c r="G7" s="55"/>
      <c r="H7" s="56"/>
    </row>
    <row r="9" spans="1:8" x14ac:dyDescent="0.25">
      <c r="A9" s="42" t="s">
        <v>3</v>
      </c>
      <c r="B9" s="43"/>
      <c r="C9" s="44" t="s">
        <v>4</v>
      </c>
      <c r="D9" s="45"/>
      <c r="E9" s="45"/>
      <c r="F9" s="45"/>
      <c r="G9" s="45"/>
      <c r="H9" s="46"/>
    </row>
    <row r="10" spans="1:8" x14ac:dyDescent="0.25">
      <c r="A10" s="42" t="s">
        <v>5</v>
      </c>
      <c r="B10" s="43"/>
      <c r="C10" s="44" t="s">
        <v>6</v>
      </c>
      <c r="D10" s="45"/>
      <c r="E10" s="46"/>
      <c r="F10" s="1" t="s">
        <v>7</v>
      </c>
      <c r="G10" s="44" t="s">
        <v>6</v>
      </c>
      <c r="H10" s="46"/>
    </row>
    <row r="11" spans="1:8" x14ac:dyDescent="0.25">
      <c r="A11" s="42" t="s">
        <v>8</v>
      </c>
      <c r="B11" s="43"/>
      <c r="C11" s="44" t="s">
        <v>9</v>
      </c>
      <c r="D11" s="45"/>
      <c r="E11" s="46"/>
      <c r="F11" s="2" t="s">
        <v>10</v>
      </c>
      <c r="G11" s="44" t="s">
        <v>11</v>
      </c>
      <c r="H11" s="46"/>
    </row>
    <row r="12" spans="1:8" x14ac:dyDescent="0.25">
      <c r="A12" s="42" t="s">
        <v>12</v>
      </c>
      <c r="B12" s="43"/>
      <c r="C12" s="65" t="s">
        <v>13</v>
      </c>
      <c r="D12" s="66"/>
      <c r="E12" s="66"/>
      <c r="F12" s="13"/>
      <c r="G12" s="13"/>
      <c r="H12" s="14"/>
    </row>
    <row r="13" spans="1:8" ht="5.25" customHeight="1" x14ac:dyDescent="0.25"/>
    <row r="14" spans="1:8" x14ac:dyDescent="0.25">
      <c r="A14" s="57" t="s">
        <v>14</v>
      </c>
      <c r="B14" s="58"/>
      <c r="C14" s="58"/>
      <c r="D14" s="58"/>
      <c r="E14" s="58"/>
      <c r="F14" s="59"/>
      <c r="G14" s="60"/>
      <c r="H14" s="61"/>
    </row>
    <row r="15" spans="1:8" x14ac:dyDescent="0.25">
      <c r="A15" s="60" t="s">
        <v>9</v>
      </c>
      <c r="B15" s="62"/>
      <c r="C15" s="62"/>
      <c r="D15" s="62"/>
      <c r="E15" s="61"/>
      <c r="F15" s="3" t="s">
        <v>15</v>
      </c>
      <c r="G15" s="63">
        <f>H4</f>
        <v>46203</v>
      </c>
      <c r="H15" s="64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7" t="s">
        <v>17</v>
      </c>
      <c r="F18" s="67"/>
      <c r="G18" s="68" t="s">
        <v>18</v>
      </c>
      <c r="H18" s="69"/>
    </row>
    <row r="19" spans="1:11" x14ac:dyDescent="0.25">
      <c r="A19" s="9"/>
      <c r="B19" s="24" t="s">
        <v>19</v>
      </c>
      <c r="C19" s="25"/>
      <c r="D19" s="25"/>
      <c r="E19" s="70"/>
      <c r="F19" s="70"/>
      <c r="G19" s="70"/>
      <c r="H19" s="71"/>
    </row>
    <row r="20" spans="1:11" x14ac:dyDescent="0.25">
      <c r="A20" s="9"/>
      <c r="B20" s="25"/>
      <c r="C20" s="25"/>
      <c r="D20" s="25"/>
      <c r="E20" s="70"/>
      <c r="F20" s="70"/>
      <c r="G20" s="70"/>
      <c r="H20" s="71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73">
        <v>1916225.42</v>
      </c>
      <c r="F21" s="73"/>
      <c r="G21" s="74">
        <v>1916225.42</v>
      </c>
      <c r="H21" s="75"/>
      <c r="J21" s="15"/>
    </row>
    <row r="22" spans="1:11" x14ac:dyDescent="0.25">
      <c r="A22" s="9"/>
      <c r="B22" s="25"/>
      <c r="C22" s="25"/>
      <c r="D22" s="25"/>
      <c r="E22" s="70"/>
      <c r="F22" s="70"/>
      <c r="G22" s="70"/>
      <c r="H22" s="71"/>
    </row>
    <row r="23" spans="1:11" x14ac:dyDescent="0.25">
      <c r="A23" s="10"/>
      <c r="B23" s="24" t="s">
        <v>23</v>
      </c>
      <c r="C23" s="25"/>
      <c r="D23" s="25"/>
      <c r="E23" s="70"/>
      <c r="F23" s="70"/>
      <c r="G23" s="70"/>
      <c r="H23" s="71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72">
        <v>2955</v>
      </c>
      <c r="F24" s="72"/>
      <c r="G24" s="70"/>
      <c r="H24" s="71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72">
        <v>965479.88</v>
      </c>
      <c r="F25" s="72"/>
      <c r="G25" s="70"/>
      <c r="H25" s="71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72">
        <v>548</v>
      </c>
      <c r="F26" s="72"/>
      <c r="G26" s="70"/>
      <c r="H26" s="71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72">
        <v>757117.12</v>
      </c>
      <c r="F27" s="72"/>
      <c r="G27" s="76"/>
      <c r="H27" s="77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72">
        <v>4194852.6399999997</v>
      </c>
      <c r="F28" s="72"/>
      <c r="G28" s="76"/>
      <c r="H28" s="77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72">
        <v>219512.54</v>
      </c>
      <c r="F29" s="72"/>
      <c r="G29" s="76"/>
      <c r="H29" s="77"/>
      <c r="J29" s="15"/>
    </row>
    <row r="30" spans="1:11" x14ac:dyDescent="0.25">
      <c r="A30" s="9" t="s">
        <v>51</v>
      </c>
      <c r="B30" s="25" t="s">
        <v>52</v>
      </c>
      <c r="C30" s="25"/>
      <c r="D30" s="26" t="s">
        <v>22</v>
      </c>
      <c r="E30" s="79">
        <v>2022815.01</v>
      </c>
      <c r="F30" s="79"/>
      <c r="G30" s="76"/>
      <c r="H30" s="77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72">
        <f>SUM(E24:F30)</f>
        <v>8163280.1899999995</v>
      </c>
      <c r="F31" s="72"/>
      <c r="G31" s="72">
        <f>SUM(E24:F30)</f>
        <v>8163280.1899999995</v>
      </c>
      <c r="H31" s="78"/>
    </row>
    <row r="32" spans="1:11" x14ac:dyDescent="0.25">
      <c r="A32" s="9"/>
      <c r="B32" s="25"/>
      <c r="C32" s="25"/>
      <c r="D32" s="25"/>
      <c r="E32" s="76"/>
      <c r="F32" s="76"/>
      <c r="G32" s="76"/>
      <c r="H32" s="77"/>
    </row>
    <row r="33" spans="1:11" x14ac:dyDescent="0.25">
      <c r="A33" s="9"/>
      <c r="B33" s="24" t="s">
        <v>36</v>
      </c>
      <c r="C33" s="25"/>
      <c r="D33" s="25"/>
      <c r="E33" s="76"/>
      <c r="F33" s="76"/>
      <c r="G33" s="76"/>
      <c r="H33" s="77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72">
        <v>2699291.94</v>
      </c>
      <c r="F34" s="72"/>
      <c r="G34" s="72">
        <f>E34</f>
        <v>2699291.94</v>
      </c>
      <c r="H34" s="78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39"/>
      <c r="J35" s="18"/>
      <c r="K35" s="18"/>
    </row>
    <row r="36" spans="1:11" x14ac:dyDescent="0.25">
      <c r="A36" s="9"/>
      <c r="B36" s="25"/>
      <c r="C36" s="25"/>
      <c r="D36" s="25"/>
      <c r="E36" s="76"/>
      <c r="F36" s="76"/>
      <c r="G36" s="76"/>
      <c r="H36" s="77"/>
      <c r="J36" s="17"/>
      <c r="K36" s="17"/>
    </row>
    <row r="37" spans="1:11" x14ac:dyDescent="0.25">
      <c r="A37" s="9"/>
      <c r="B37" s="24" t="s">
        <v>38</v>
      </c>
      <c r="C37" s="25"/>
      <c r="D37" s="25"/>
      <c r="E37" s="76"/>
      <c r="F37" s="76"/>
      <c r="G37" s="76"/>
      <c r="H37" s="77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72">
        <v>6362.63</v>
      </c>
      <c r="F38" s="72"/>
      <c r="G38" s="72">
        <v>6362.63</v>
      </c>
      <c r="H38" s="78"/>
    </row>
    <row r="39" spans="1:11" x14ac:dyDescent="0.25">
      <c r="A39" s="9"/>
      <c r="B39" s="25"/>
      <c r="C39" s="25"/>
      <c r="D39" s="26"/>
      <c r="E39" s="76"/>
      <c r="F39" s="76"/>
      <c r="G39" s="76"/>
      <c r="H39" s="77"/>
      <c r="J39" s="15"/>
    </row>
    <row r="40" spans="1:11" x14ac:dyDescent="0.25">
      <c r="A40" s="9"/>
      <c r="B40" s="25"/>
      <c r="C40" s="25"/>
      <c r="D40" s="26"/>
      <c r="E40" s="76"/>
      <c r="F40" s="76"/>
      <c r="G40" s="76"/>
      <c r="H40" s="77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40"/>
      <c r="H41" s="41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72">
        <v>481014.86</v>
      </c>
      <c r="F42" s="72"/>
      <c r="G42" s="72">
        <f>E42</f>
        <v>481014.86</v>
      </c>
      <c r="H42" s="78"/>
      <c r="J42" s="15"/>
    </row>
    <row r="43" spans="1:11" x14ac:dyDescent="0.25">
      <c r="A43" s="10"/>
      <c r="B43" s="17"/>
      <c r="C43" s="17"/>
      <c r="D43" s="25"/>
      <c r="E43" s="76"/>
      <c r="F43" s="76"/>
      <c r="G43" s="76"/>
      <c r="H43" s="77"/>
      <c r="J43" s="15"/>
    </row>
    <row r="44" spans="1:11" x14ac:dyDescent="0.25">
      <c r="A44" s="10"/>
      <c r="B44" s="17"/>
      <c r="C44" s="17"/>
      <c r="D44" s="17"/>
      <c r="E44" s="17"/>
      <c r="F44" s="17"/>
      <c r="G44" s="40"/>
      <c r="H44" s="41"/>
      <c r="I44" s="20"/>
      <c r="J44" s="15"/>
    </row>
    <row r="45" spans="1:11" x14ac:dyDescent="0.25">
      <c r="A45" s="9"/>
      <c r="B45" s="28" t="s">
        <v>48</v>
      </c>
      <c r="C45" s="17"/>
      <c r="D45" s="25"/>
      <c r="E45" s="80"/>
      <c r="F45" s="80"/>
      <c r="G45" s="80"/>
      <c r="H45" s="81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72">
        <v>511160</v>
      </c>
      <c r="F46" s="72"/>
      <c r="G46" s="72">
        <f>E46</f>
        <v>511160</v>
      </c>
      <c r="H46" s="78"/>
      <c r="K46" s="15"/>
    </row>
    <row r="47" spans="1:11" x14ac:dyDescent="0.25">
      <c r="A47" s="10"/>
      <c r="B47" s="17"/>
      <c r="C47" s="25"/>
      <c r="D47" s="17"/>
      <c r="E47" s="17"/>
      <c r="F47" s="17"/>
      <c r="G47" s="40"/>
      <c r="H47" s="41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82">
        <f>SUM(E21+E31+E34+E38+E42+E46)</f>
        <v>13777335.039999999</v>
      </c>
      <c r="F48" s="82"/>
      <c r="G48" s="82">
        <f>SUM(G21:H46)</f>
        <v>13777335.039999999</v>
      </c>
      <c r="H48" s="83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86" t="s">
        <v>44</v>
      </c>
      <c r="B50" s="87"/>
      <c r="C50" s="87"/>
      <c r="D50" s="87"/>
      <c r="E50" s="88" t="s">
        <v>53</v>
      </c>
      <c r="F50" s="88"/>
      <c r="G50" s="88"/>
      <c r="H50" s="89"/>
      <c r="J50" s="15"/>
      <c r="K50" s="16"/>
    </row>
    <row r="51" spans="1:11" x14ac:dyDescent="0.25">
      <c r="A51" s="90" t="s">
        <v>54</v>
      </c>
      <c r="B51" s="91"/>
      <c r="C51" s="91"/>
      <c r="D51" s="91"/>
      <c r="E51" s="91"/>
      <c r="F51" s="91"/>
      <c r="G51" s="91"/>
      <c r="H51" s="92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93"/>
      <c r="C54" s="94"/>
      <c r="D54" s="94"/>
      <c r="E54" s="17"/>
      <c r="F54" s="93"/>
      <c r="G54" s="94"/>
      <c r="H54" s="95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84" t="s">
        <v>47</v>
      </c>
      <c r="B56" s="85"/>
      <c r="C56" s="85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  <mergeCell ref="E43:F43"/>
    <mergeCell ref="G43:H43"/>
    <mergeCell ref="E42:F42"/>
    <mergeCell ref="G42:H42"/>
    <mergeCell ref="E45:F45"/>
    <mergeCell ref="G45:H45"/>
    <mergeCell ref="E37:F37"/>
    <mergeCell ref="G37:H37"/>
    <mergeCell ref="E39:F39"/>
    <mergeCell ref="G39:H39"/>
    <mergeCell ref="E40:F40"/>
    <mergeCell ref="G40:H40"/>
    <mergeCell ref="E38:F38"/>
    <mergeCell ref="G38:H38"/>
    <mergeCell ref="E33:F33"/>
    <mergeCell ref="G33:H33"/>
    <mergeCell ref="E34:F34"/>
    <mergeCell ref="G34:H34"/>
    <mergeCell ref="E36:F36"/>
    <mergeCell ref="G36:H36"/>
    <mergeCell ref="E29:F29"/>
    <mergeCell ref="G29:H29"/>
    <mergeCell ref="E31:F31"/>
    <mergeCell ref="G31:H31"/>
    <mergeCell ref="E32:F32"/>
    <mergeCell ref="G32:H32"/>
    <mergeCell ref="G30:H30"/>
    <mergeCell ref="E30:F30"/>
    <mergeCell ref="E26:F26"/>
    <mergeCell ref="G26:H26"/>
    <mergeCell ref="E27:F27"/>
    <mergeCell ref="G27:H27"/>
    <mergeCell ref="E28:F28"/>
    <mergeCell ref="G28:H28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A12:B12"/>
    <mergeCell ref="A14:F14"/>
    <mergeCell ref="G14:H14"/>
    <mergeCell ref="A15:E15"/>
    <mergeCell ref="G15:H15"/>
    <mergeCell ref="C12:E12"/>
    <mergeCell ref="A10:B10"/>
    <mergeCell ref="C10:E10"/>
    <mergeCell ref="G10:H10"/>
    <mergeCell ref="A11:B11"/>
    <mergeCell ref="C11:E11"/>
    <mergeCell ref="G11:H11"/>
    <mergeCell ref="A9:B9"/>
    <mergeCell ref="C9:H9"/>
    <mergeCell ref="A2:H2"/>
    <mergeCell ref="A4:E4"/>
    <mergeCell ref="F4:G4"/>
    <mergeCell ref="A5:H5"/>
    <mergeCell ref="A7:H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2026-07-06T19:11:40Z</cp:lastPrinted>
  <dcterms:created xsi:type="dcterms:W3CDTF">2020-01-07T16:24:14Z</dcterms:created>
  <dcterms:modified xsi:type="dcterms:W3CDTF">2026-07-06T19:15:02Z</dcterms:modified>
</cp:coreProperties>
</file>